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7-1\Desktop\Отчет об исполнении бюджета за 2021 год\ОТЧЕТ ОБ ИСПОЛНЕНИИ БЮДЖЕТА ЗА 1 полугодие 2021 год\"/>
    </mc:Choice>
  </mc:AlternateContent>
  <bookViews>
    <workbookView xWindow="0" yWindow="0" windowWidth="28800" windowHeight="1462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Доходы!$13:$14</definedName>
    <definedName name="_xlnm.Print_Titles" localSheetId="2">Источники!$1:$5</definedName>
    <definedName name="_xlnm.Print_Titles" localSheetId="1">Расходы!$1:$5</definedName>
  </definedNames>
  <calcPr calcId="152511"/>
</workbook>
</file>

<file path=xl/calcChain.xml><?xml version="1.0" encoding="utf-8"?>
<calcChain xmlns="http://schemas.openxmlformats.org/spreadsheetml/2006/main">
  <c r="Q17" i="2" l="1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5" i="2"/>
  <c r="Q8" i="4" l="1"/>
  <c r="Q9" i="4"/>
  <c r="Q6" i="4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6" i="3"/>
</calcChain>
</file>

<file path=xl/sharedStrings.xml><?xml version="1.0" encoding="utf-8"?>
<sst xmlns="http://schemas.openxmlformats.org/spreadsheetml/2006/main" count="7459" uniqueCount="725">
  <si>
    <t xml:space="preserve">Форма по ОКУД  </t>
  </si>
  <si>
    <t>0503317</t>
  </si>
  <si>
    <t xml:space="preserve">                   Дата  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</si>
  <si>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</si>
  <si>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</si>
  <si>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</si>
  <si>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</si>
  <si>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</si>
  <si>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</si>
  <si>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</si>
  <si>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</si>
  <si>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</si>
  <si>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</si>
  <si>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</si>
  <si>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</si>
  <si>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</si>
  <si>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</si>
  <si>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</si>
  <si>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</si>
  <si>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</si>
  <si>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</si>
  <si>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</si>
  <si>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</si>
  <si>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</si>
  <si>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</si>
  <si>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</si>
  <si>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</si>
  <si>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</si>
  <si>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</si>
  <si>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</si>
  <si>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</si>
  <si>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</si>
  <si>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</si>
  <si>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</si>
  <si>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</si>
  <si>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</si>
  <si>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</si>
  <si>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</si>
  <si>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</si>
  <si>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</si>
  <si>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</si>
  <si>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</si>
  <si>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</si>
  <si>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</si>
  <si>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</si>
  <si>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</si>
  <si>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
НАЛОГОВЫЕ И НЕНАЛОГОВЫЕ ДОХОДЫ
</t>
  </si>
  <si>
    <t xml:space="preserve"> 000 1000000000 0000 000</t>
  </si>
  <si>
    <t xml:space="preserve">  
НАЛОГИ НА ПРИБЫЛЬ, ДОХОДЫ
</t>
  </si>
  <si>
    <t xml:space="preserve"> 000 1010000000 0000 000</t>
  </si>
  <si>
    <t xml:space="preserve">  
Налог на доходы физических лиц
</t>
  </si>
  <si>
    <t xml:space="preserve"> 000 1010200001 0000 110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</si>
  <si>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</si>
  <si>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000 1010201001 0000 110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</si>
  <si>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</si>
  <si>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000 1010202001 0000 110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</si>
  <si>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</si>
  <si>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000 1010203001 0000 110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</si>
  <si>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</si>
  <si>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000 1010204001 0000 110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</si>
  <si>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</si>
  <si>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000 1010208001 0000 110</t>
  </si>
  <si>
    <t xml:space="preserve">  
НАЛОГИ НА ТОВАРЫ (РАБОТЫ, УСЛУГИ), РЕАЛИЗУЕМЫЕ НА ТЕРРИТОРИИ РОССИЙСКОЙ ФЕДЕРАЦИИ
</t>
  </si>
  <si>
    <t xml:space="preserve"> 000 1030000000 0000 000</t>
  </si>
  <si>
    <t xml:space="preserve">  
Акцизы по подакцизным товарам (продукции), производимым на территории Российской Федерации
</t>
  </si>
  <si>
    <t xml:space="preserve"> 000 1030200001 0000 110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</si>
  <si>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</si>
  <si>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</si>
  <si>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</si>
  <si>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000 1030223101 0000 110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</si>
  <si>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</si>
  <si>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</si>
  <si>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</si>
  <si>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000 1030224101 0000 110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</si>
  <si>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</si>
  <si>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</si>
  <si>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</si>
  <si>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000 1030225101 0000 110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</si>
  <si>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</si>
  <si>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</si>
  <si>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</si>
  <si>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000 1030226101 0000 110</t>
  </si>
  <si>
    <t xml:space="preserve">  
НАЛОГИ НА СОВОКУПНЫЙ ДОХОД
</t>
  </si>
  <si>
    <t xml:space="preserve"> 000 1050000000 0000 000</t>
  </si>
  <si>
    <t xml:space="preserve">  
Налог, взимаемый в связи с применением упрощенной системы налогообложения
</t>
  </si>
  <si>
    <t xml:space="preserve"> 000 1050100000 0000 110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</si>
  <si>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</si>
  <si>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000 1050101001 0000 110</t>
  </si>
  <si>
    <t xml:space="preserve"> 000 1050101101 0000 110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</si>
  <si>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</si>
  <si>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</si>
  <si>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</si>
  <si>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000 1050102101 0000 110</t>
  </si>
  <si>
    <t xml:space="preserve">  
Единый налог на вмененный доход для отдельных видов деятельности
</t>
  </si>
  <si>
    <t xml:space="preserve"> 000 1050200002 0000 110</t>
  </si>
  <si>
    <t xml:space="preserve"> 000 1050201002 0000 110</t>
  </si>
  <si>
    <t xml:space="preserve">  
Единый налог на вмененный доход для отдельных видов деятельности (за налоговые периоды, истекшие до 1 января 2011 года)
</t>
  </si>
  <si>
    <t xml:space="preserve"> 000 1050202002 0000 110</t>
  </si>
  <si>
    <t xml:space="preserve">  
Единый сельскохозяйственный налог
</t>
  </si>
  <si>
    <t xml:space="preserve"> 000 1050300001 0000 110</t>
  </si>
  <si>
    <t xml:space="preserve"> 000 1050301001 0000 110</t>
  </si>
  <si>
    <t xml:space="preserve">  
Налог, взимаемый в связи с применением патентной системы налогообложения
</t>
  </si>
  <si>
    <t xml:space="preserve"> 000 1050400002 0000 110</t>
  </si>
  <si>
    <t xml:space="preserve">  
Налог, взимаемый в связи с применением патентной системы налогообложения, зачисляемый в бюджеты городских округов
</t>
  </si>
  <si>
    <t xml:space="preserve"> 000 1050401002 0000 110</t>
  </si>
  <si>
    <t xml:space="preserve">  
Налог, взимаемый в связи с применением патентной системы налогообложения, зачисляемый в бюджеты муниципальных округов
</t>
  </si>
  <si>
    <t xml:space="preserve"> 000 1050406002 0000 110</t>
  </si>
  <si>
    <t xml:space="preserve">  
НАЛОГИ НА ИМУЩЕСТВО
</t>
  </si>
  <si>
    <t xml:space="preserve"> 000 1060000000 0000 000</t>
  </si>
  <si>
    <t xml:space="preserve">  
Налог на имущество физических лиц
</t>
  </si>
  <si>
    <t xml:space="preserve"> 000 1060100000 0000 110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</si>
  <si>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муниципальных округов
</t>
  </si>
  <si>
    <t xml:space="preserve"> 000 1060102014 0000 110</t>
  </si>
  <si>
    <t xml:space="preserve">  
Земельный налог
</t>
  </si>
  <si>
    <t xml:space="preserve"> 000 1060600000 0000 110</t>
  </si>
  <si>
    <t xml:space="preserve">  
Земельный налог с организаций
</t>
  </si>
  <si>
    <t xml:space="preserve"> 000 1060603000 0000 110</t>
  </si>
  <si>
    <t xml:space="preserve">  
Земельный налог с организаций, обладающих земельным участком, расположенным в границах муниципальных округов
</t>
  </si>
  <si>
    <t xml:space="preserve"> 000 1060603214 0000 110</t>
  </si>
  <si>
    <t xml:space="preserve">  
Земельный налог с физических лиц
</t>
  </si>
  <si>
    <t xml:space="preserve"> 000 1060604000 0000 110</t>
  </si>
  <si>
    <t xml:space="preserve">  
Земельный налог с физических лиц, обладающих земельным участком, расположенным в границах муниципальных округов
</t>
  </si>
  <si>
    <t xml:space="preserve"> 000 1060604214 0000 110</t>
  </si>
  <si>
    <t xml:space="preserve">  
ГОСУДАРСТВЕННАЯ ПОШЛИНА
</t>
  </si>
  <si>
    <t xml:space="preserve"> 000 1080000000 0000 000</t>
  </si>
  <si>
    <t xml:space="preserve">  
Государственная пошлина по делам, рассматриваемым в судах общей юрисдикции, мировыми судьями
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</si>
  <si>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</si>
  <si>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</si>
  <si>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000 1080301001 0000 110</t>
  </si>
  <si>
    <t xml:space="preserve">  
Государственная пошлина за государственную регистрацию, а также за совершение прочих юридически значимых действий
</t>
  </si>
  <si>
    <t xml:space="preserve"> 000 1080700001 0000 110</t>
  </si>
  <si>
    <t xml:space="preserve">  
Государственная пошлина за выдачу разрешения на установку рекламной конструкции
</t>
  </si>
  <si>
    <t xml:space="preserve"> 000 1080715001 0000 110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</si>
  <si>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</si>
  <si>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000 1110000000 0000 000</t>
  </si>
  <si>
    <t xml:space="preserve">  
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
</t>
  </si>
  <si>
    <t xml:space="preserve"> 000 1110100000 0000 120</t>
  </si>
  <si>
    <t xml:space="preserve">  
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округам
</t>
  </si>
  <si>
    <t xml:space="preserve"> 000 1110104014 0000 120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</si>
  <si>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</si>
  <si>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000 1110500000 0000 120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</si>
  <si>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</si>
  <si>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</si>
  <si>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
</t>
  </si>
  <si>
    <t xml:space="preserve"> 000 1110501214 0000 120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</si>
  <si>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</si>
  <si>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000 1110502000 0000 120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</si>
  <si>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
</t>
  </si>
  <si>
    <t xml:space="preserve"> 000 1110502414 0000 120</t>
  </si>
  <si>
    <t xml:space="preserve">  
Доходы от сдачи в аренду имущества, составляющего государственную (муниципальную) казну (за исключением земельных участков)
</t>
  </si>
  <si>
    <t xml:space="preserve"> 000 1110507000 0000 120</t>
  </si>
  <si>
    <t xml:space="preserve">  
Доходы от сдачи в аренду имущества, составляющего казну муниципальных округов (за исключением земельных участков)
</t>
  </si>
  <si>
    <t xml:space="preserve"> 000 1110507414 0000 120</t>
  </si>
  <si>
    <t xml:space="preserve">  
ПЛАТЕЖИ ПРИ ПОЛЬЗОВАНИИ ПРИРОДНЫМИ РЕСУРСАМИ
</t>
  </si>
  <si>
    <t xml:space="preserve"> 000 1120000000 0000 000</t>
  </si>
  <si>
    <t xml:space="preserve">  
Плата за негативное воздействие на окружающую среду
</t>
  </si>
  <si>
    <t xml:space="preserve"> 000 1120100001 0000 120</t>
  </si>
  <si>
    <t xml:space="preserve">  
Плата за выбросы загрязняющих веществ в атмосферный воздух стационарными объектами7
</t>
  </si>
  <si>
    <t xml:space="preserve"> 000 1120101001 0000 120</t>
  </si>
  <si>
    <t xml:space="preserve">  
Плата за сбросы загрязняющих веществ в водные объекты
</t>
  </si>
  <si>
    <t xml:space="preserve"> 000 1120103001 0000 120</t>
  </si>
  <si>
    <t xml:space="preserve">  
Плата за размещение отходов производства и потребления
</t>
  </si>
  <si>
    <t xml:space="preserve"> 000 1120104001 0000 120</t>
  </si>
  <si>
    <t xml:space="preserve">  
Плата за размещение отходов производства
</t>
  </si>
  <si>
    <t xml:space="preserve"> 000 1120104101 0000 120</t>
  </si>
  <si>
    <t xml:space="preserve">  
ДОХОДЫ ОТ ОКАЗАНИЯ ПЛАТНЫХ УСЛУГ И КОМПЕНСАЦИИ ЗАТРАТ ГОСУДАРСТВА
</t>
  </si>
  <si>
    <t xml:space="preserve"> 000 1130000000 0000 000</t>
  </si>
  <si>
    <t xml:space="preserve">  
Доходы от оказания платных услуг (работ)
</t>
  </si>
  <si>
    <t xml:space="preserve"> 000 1130100000 0000 130</t>
  </si>
  <si>
    <t xml:space="preserve">  
Прочие доходы от оказания платных услуг (работ)
</t>
  </si>
  <si>
    <t xml:space="preserve"> 000 1130199000 0000 130</t>
  </si>
  <si>
    <t xml:space="preserve">  
Прочие доходы от оказания платных услуг (работ) получателями средств бюджетов муниципальных округов
</t>
  </si>
  <si>
    <t xml:space="preserve"> 000 1130199414 0000 130</t>
  </si>
  <si>
    <t xml:space="preserve">  
Доходы от компенсации затрат государства
</t>
  </si>
  <si>
    <t xml:space="preserve"> 000 1130200000 0000 130</t>
  </si>
  <si>
    <t xml:space="preserve">  
Прочие доходы от компенсации затрат государства
</t>
  </si>
  <si>
    <t xml:space="preserve"> 000 1130299000 0000 130</t>
  </si>
  <si>
    <t xml:space="preserve">  
Прочие доходы от компенсации затрат бюджетов муниципальных округов
</t>
  </si>
  <si>
    <t xml:space="preserve"> 000 1130299414 0000 130</t>
  </si>
  <si>
    <t xml:space="preserve">  
ДОХОДЫ ОТ ПРОДАЖИ МАТЕРИАЛЬНЫХ И НЕМАТЕРИАЛЬНЫХ АКТИВОВ
</t>
  </si>
  <si>
    <t xml:space="preserve"> 000 1140000000 0000 000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</si>
  <si>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</si>
  <si>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000 1140200000 0000 000</t>
  </si>
  <si>
    <t xml:space="preserve">  
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</si>
  <si>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000 1140204014 0000 410</t>
  </si>
  <si>
    <t xml:space="preserve">  
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</si>
  <si>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000 1140204314 0000 410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</si>
  <si>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</si>
  <si>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000 1140600000 0000 430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</si>
  <si>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</si>
  <si>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</si>
  <si>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
</t>
  </si>
  <si>
    <t xml:space="preserve"> 000 1140601214 0000 430</t>
  </si>
  <si>
    <t xml:space="preserve">  
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
</t>
  </si>
  <si>
    <t xml:space="preserve"> 000 1140630000 0000 430</t>
  </si>
  <si>
    <t xml:space="preserve">  
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
</t>
  </si>
  <si>
    <t xml:space="preserve"> 000 1140631000 0000 430</t>
  </si>
  <si>
    <t xml:space="preserve">  
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
</t>
  </si>
  <si>
    <t xml:space="preserve"> 000 1140631214 0000 430</t>
  </si>
  <si>
    <t xml:space="preserve">  
ШТРАФЫ, САНКЦИИ, ВОЗМЕЩЕНИЕ УЩЕРБА
</t>
  </si>
  <si>
    <t xml:space="preserve"> 000 1160000000 0000 000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</si>
  <si>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</si>
  <si>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000 1160100001 0000 140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</si>
  <si>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</si>
  <si>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</si>
  <si>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</si>
  <si>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000 1160105301 0000 140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</si>
  <si>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</si>
  <si>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</si>
  <si>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</si>
  <si>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000 1160106301 0000 140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</si>
  <si>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</si>
  <si>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</si>
  <si>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</si>
  <si>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000 1160107301 0000 140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</si>
  <si>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
</t>
  </si>
  <si>
    <t xml:space="preserve"> 000 1160107401 0000 140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</si>
  <si>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</si>
  <si>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</si>
  <si>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</si>
  <si>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000 1160108301 0000 140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</si>
  <si>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</si>
  <si>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</si>
  <si>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</si>
  <si>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000 1160114301 0000 140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</si>
  <si>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</si>
  <si>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</si>
  <si>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</si>
  <si>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000 1160115301 0000 140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</si>
  <si>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</si>
  <si>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</si>
  <si>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</si>
  <si>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000 1160119301 0000 140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</si>
  <si>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
</t>
  </si>
  <si>
    <t xml:space="preserve"> 000 1160119401 0000 140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</si>
  <si>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</si>
  <si>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</si>
  <si>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</si>
  <si>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000 1160120301 0000 140</t>
  </si>
  <si>
    <t xml:space="preserve">  
Административные штрафы, установленные законами субъектов Российской Федерации об административных правонарушениях
</t>
  </si>
  <si>
    <t xml:space="preserve"> 000 1160200002 0000 140</t>
  </si>
  <si>
    <t xml:space="preserve">  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</si>
  <si>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 000 1160202002 0000 140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</si>
  <si>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</si>
  <si>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000 1160700000 0000 140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</si>
  <si>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</si>
  <si>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000 1160701000 0000 140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</si>
  <si>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
</t>
  </si>
  <si>
    <t xml:space="preserve"> 000 1160701014 0000 140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</si>
  <si>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</si>
  <si>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</si>
  <si>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
</t>
  </si>
  <si>
    <t xml:space="preserve"> 000 1160709014 0000 140</t>
  </si>
  <si>
    <t xml:space="preserve">  
Платежи в целях возмещения причиненного ущерба (убытков)
</t>
  </si>
  <si>
    <t xml:space="preserve"> 000 1161000000 0000 140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</si>
  <si>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</si>
  <si>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</si>
  <si>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</si>
  <si>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</si>
  <si>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</si>
  <si>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000 1161012901 0000 140</t>
  </si>
  <si>
    <t xml:space="preserve">  
Платежи, уплачиваемые в целях возмещения вреда
</t>
  </si>
  <si>
    <t xml:space="preserve"> 000 1161100001 0000 140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</si>
  <si>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</si>
  <si>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000 1161105001 0000 140</t>
  </si>
  <si>
    <t xml:space="preserve">  
ПРОЧИЕ НЕНАЛОГОВЫЕ ДОХОДЫ
</t>
  </si>
  <si>
    <t xml:space="preserve"> 000 1170000000 0000 000</t>
  </si>
  <si>
    <t xml:space="preserve">  
Невыясненные поступления
</t>
  </si>
  <si>
    <t xml:space="preserve"> 000 1170100000 0000 180</t>
  </si>
  <si>
    <t xml:space="preserve">  
Невыясненные поступления, зачисляемые в бюджеты муниципальных округов
</t>
  </si>
  <si>
    <t xml:space="preserve"> 000 1170104014 0000 180</t>
  </si>
  <si>
    <t xml:space="preserve">  
Прочие неналоговые доходы
</t>
  </si>
  <si>
    <t xml:space="preserve"> 000 1170500000 0000 180</t>
  </si>
  <si>
    <t xml:space="preserve">  
Прочие неналоговые доходы бюджетов муниципальных округов
</t>
  </si>
  <si>
    <t xml:space="preserve"> 000 1170504014 0000 180</t>
  </si>
  <si>
    <t xml:space="preserve">  
БЕЗВОЗМЕЗДНЫЕ ПОСТУПЛЕНИЯ
</t>
  </si>
  <si>
    <t xml:space="preserve"> 000 2000000000 0000 000</t>
  </si>
  <si>
    <t xml:space="preserve">  
БЕЗВОЗМЕЗДНЫЕ ПОСТУПЛЕНИЯ ОТ ДРУГИХ БЮДЖЕТОВ БЮДЖЕТНОЙ СИСТЕМЫ РОССИЙСКОЙ ФЕДЕРАЦИИ
</t>
  </si>
  <si>
    <t xml:space="preserve"> 000 2020000000 0000 000</t>
  </si>
  <si>
    <t xml:space="preserve">  
Дотации бюджетам бюджетной системы Российской Федерации
</t>
  </si>
  <si>
    <t xml:space="preserve"> 000 2021000000 0000 150</t>
  </si>
  <si>
    <t xml:space="preserve">  
Дотации бюджетам на поддержку мер по обеспечению сбалансированности бюджетов
</t>
  </si>
  <si>
    <t xml:space="preserve"> 000 2021500200 0000 150</t>
  </si>
  <si>
    <t xml:space="preserve">  
Дотации бюджетам муниципальных округов на поддержку мер по обеспечению сбалансированности бюджетов
</t>
  </si>
  <si>
    <t xml:space="preserve"> 000 2021500214 0000 150</t>
  </si>
  <si>
    <t xml:space="preserve">  
Прочие дотации
</t>
  </si>
  <si>
    <t xml:space="preserve"> 000 2021999900 0000 150</t>
  </si>
  <si>
    <t xml:space="preserve">  
Прочие дотации бюджетам муниципальных округов
</t>
  </si>
  <si>
    <t xml:space="preserve"> 000 2021999914 0000 150</t>
  </si>
  <si>
    <t xml:space="preserve">  
Субсидии бюджетам бюджетной системы Российской Федерации (межбюджетные субсидии)
</t>
  </si>
  <si>
    <t xml:space="preserve"> 000 2022000000 0000 150</t>
  </si>
  <si>
    <t xml:space="preserve">  
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</si>
  <si>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000 2022509700 0000 150</t>
  </si>
  <si>
    <t xml:space="preserve">  
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</si>
  <si>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000 2022509714 0000 150</t>
  </si>
  <si>
    <t xml:space="preserve">  
Субсидии бюджетам на строительство и реконструкцию (модернизацию) объектов питьевого водоснабжения
</t>
  </si>
  <si>
    <t xml:space="preserve"> 000 2022524300 0000 150</t>
  </si>
  <si>
    <t xml:space="preserve">  
Субсидии бюджетам муниципальных округов на строительство и реконструкцию (модернизацию) объектов питьевого водоснабжения
</t>
  </si>
  <si>
    <t xml:space="preserve"> 000 2022524314 0000 150</t>
  </si>
  <si>
    <t xml:space="preserve">  
Субсидии бюджетам на реализацию программ формирования современной городской среды
</t>
  </si>
  <si>
    <t xml:space="preserve"> 000 2022555500 0000 150</t>
  </si>
  <si>
    <t xml:space="preserve">  
Субсидии бюджетам муниципальных округов на реализацию программ формирования современной городской среды
</t>
  </si>
  <si>
    <t xml:space="preserve"> 000 2022555514 0000 150</t>
  </si>
  <si>
    <t xml:space="preserve">  
Прочие субсидии
</t>
  </si>
  <si>
    <t xml:space="preserve"> 000 2022999900 0000 150</t>
  </si>
  <si>
    <t xml:space="preserve">  
Прочие субсидии бюджетам муниципальных округов
</t>
  </si>
  <si>
    <t xml:space="preserve"> 000 2022999914 0000 150</t>
  </si>
  <si>
    <t xml:space="preserve">  
Субвенции бюджетам бюджетной системы Российской Федерации
</t>
  </si>
  <si>
    <t xml:space="preserve"> 000 2023000000 0000 150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</si>
  <si>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</si>
  <si>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000 2023002400 0000 150</t>
  </si>
  <si>
    <t xml:space="preserve">  
Субвенции бюджетам муниципальных округов на выполнение передаваемых полномочий субъектов Российской Федерации
</t>
  </si>
  <si>
    <t xml:space="preserve"> 000 2023002414 0000 150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</si>
  <si>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</si>
  <si>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000 2023002900 0000 150</t>
  </si>
  <si>
    <t xml:space="preserve">  
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</si>
  <si>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000 2023002914 0000 150</t>
  </si>
  <si>
    <t xml:space="preserve">  
Субвенции бюджетам на осуществление первичного воинского учета на территориях, где отсутствуют военные комиссариаты
</t>
  </si>
  <si>
    <t xml:space="preserve"> 000 2023511800 0000 150</t>
  </si>
  <si>
    <t xml:space="preserve">  
Субвенции бюджетам муниципальных округов на осуществление первичного воинского учета на территориях, где отсутствуют военные комиссариаты
</t>
  </si>
  <si>
    <t xml:space="preserve"> 000 2023511814 0000 150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</si>
  <si>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</si>
  <si>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000 2023512000 0000 150</t>
  </si>
  <si>
    <t xml:space="preserve">  
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</si>
  <si>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000 2023512014 0000 150</t>
  </si>
  <si>
    <t xml:space="preserve">  
Субвенции бюджетам на выплату единовременного пособия при всех формах устройства детей, лишенных родительского попечения, в семью
</t>
  </si>
  <si>
    <t xml:space="preserve"> 000 2023526000 0000 150</t>
  </si>
  <si>
    <t xml:space="preserve">  
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
</t>
  </si>
  <si>
    <t xml:space="preserve"> 000 2023526014 0000 150</t>
  </si>
  <si>
    <t xml:space="preserve">  
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</si>
  <si>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000 2023530400 0000 150</t>
  </si>
  <si>
    <t xml:space="preserve">  
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</si>
  <si>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000 2023530414 0000 150</t>
  </si>
  <si>
    <t xml:space="preserve">  
Субвенции бюджетам на проведение Всероссийской переписи населения 2020 года
</t>
  </si>
  <si>
    <t xml:space="preserve"> 000 2023546900 0000 150</t>
  </si>
  <si>
    <t xml:space="preserve">  
Субвенции бюджетам муниципальных округов на проведение Всероссийской переписи населения 2020 года
</t>
  </si>
  <si>
    <t xml:space="preserve"> 000 2023546914 0000 150</t>
  </si>
  <si>
    <t xml:space="preserve">  
Субвенции бюджетам на государственную регистрацию актов гражданского состояния
</t>
  </si>
  <si>
    <t xml:space="preserve"> 000 2023593000 0000 150</t>
  </si>
  <si>
    <t xml:space="preserve">  
Субвенции бюджетам муниципальных округов на государственную регистрацию актов гражданского состояния
</t>
  </si>
  <si>
    <t xml:space="preserve"> 000 2023593014 0000 150</t>
  </si>
  <si>
    <t xml:space="preserve">  
Единая субвенция местным бюджетам из бюджета субъекта Российской Федерации
</t>
  </si>
  <si>
    <t xml:space="preserve"> 000 2023690000 0000 150</t>
  </si>
  <si>
    <t xml:space="preserve">  
Единая субвенция бюджетам муниципальных округов из бюджета субъекта Российской Федерации
</t>
  </si>
  <si>
    <t xml:space="preserve"> 000 2023690014 0000 150</t>
  </si>
  <si>
    <t xml:space="preserve">  
Иные межбюджетные трансферты
</t>
  </si>
  <si>
    <t xml:space="preserve"> 000 2024000000 0000 150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</si>
  <si>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</si>
  <si>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000 2024530300 0000 150</t>
  </si>
  <si>
    <t xml:space="preserve">  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</si>
  <si>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000 2024530314 0000 150</t>
  </si>
  <si>
    <t/>
  </si>
  <si>
    <t>Код расхода по бюджетной классификации</t>
  </si>
  <si>
    <t>Расходы бюджета - ИТОГО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</si>
  <si>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</si>
  <si>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</si>
  <si>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</si>
  <si>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</si>
  <si>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</si>
  <si>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</si>
  <si>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</si>
  <si>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</si>
  <si>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</si>
  <si>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</si>
  <si>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</si>
  <si>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</si>
  <si>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</si>
  <si>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</si>
  <si>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</si>
  <si>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</si>
  <si>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</si>
  <si>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</si>
  <si>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</si>
  <si>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</si>
  <si>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</si>
  <si>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</si>
  <si>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</si>
  <si>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</si>
  <si>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</si>
  <si>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</si>
  <si>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000 0104 0000000000 129</t>
  </si>
  <si>
    <t xml:space="preserve">  
Судебная система
</t>
  </si>
  <si>
    <t xml:space="preserve"> 000 0105 0000000000 000</t>
  </si>
  <si>
    <t xml:space="preserve">  
Закупка товаров, работ и услуг для обеспечения государственных (муниципальных) нужд
</t>
  </si>
  <si>
    <t xml:space="preserve"> 000 0105 0000000000 200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</si>
  <si>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</si>
  <si>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000 0105 0000000000 240</t>
  </si>
  <si>
    <t xml:space="preserve">  
Прочая закупка товаров, работ и услуг
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</si>
  <si>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</si>
  <si>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</si>
  <si>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</si>
  <si>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</si>
  <si>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</si>
  <si>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</si>
  <si>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</si>
  <si>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</si>
  <si>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</si>
  <si>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</si>
  <si>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</si>
  <si>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 
Иные бюджетные ассигнования
</t>
  </si>
  <si>
    <t xml:space="preserve"> 000 0106 0000000000 800</t>
  </si>
  <si>
    <t xml:space="preserve">  
Уплата налогов, сборов и иных платежей
</t>
  </si>
  <si>
    <t xml:space="preserve"> 000 0106 0000000000 850</t>
  </si>
  <si>
    <t xml:space="preserve">  
Уплата иных платежей
</t>
  </si>
  <si>
    <t xml:space="preserve"> 000 0106 0000000000 853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</si>
  <si>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</si>
  <si>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</si>
  <si>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</si>
  <si>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</si>
  <si>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</si>
  <si>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</si>
  <si>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</si>
  <si>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</si>
  <si>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</si>
  <si>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</si>
  <si>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</si>
  <si>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</si>
  <si>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</si>
  <si>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</si>
  <si>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</si>
  <si>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</si>
  <si>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</si>
  <si>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</si>
  <si>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</si>
  <si>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</si>
  <si>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</si>
  <si>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</si>
  <si>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</si>
  <si>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</si>
  <si>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</si>
  <si>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</si>
  <si>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</si>
  <si>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</si>
  <si>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
Закупка энергетических ресурсов
</t>
  </si>
  <si>
    <t xml:space="preserve"> 000 0113 0000000000 247</t>
  </si>
  <si>
    <t xml:space="preserve">  
Социальное обеспечение и иные выплаты населению
</t>
  </si>
  <si>
    <t xml:space="preserve"> 000 0113 0000000000 300</t>
  </si>
  <si>
    <t xml:space="preserve">  
Премии и гранты
</t>
  </si>
  <si>
    <t xml:space="preserve"> 000 0113 0000000000 350</t>
  </si>
  <si>
    <t xml:space="preserve">  
Капитальные вложения в объекты государственной (муниципальной) собственности
</t>
  </si>
  <si>
    <t xml:space="preserve"> 000 0113 0000000000 400</t>
  </si>
  <si>
    <t xml:space="preserve">  
Бюджетные инвестиции
</t>
  </si>
  <si>
    <t xml:space="preserve"> 000 0113 0000000000 410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</si>
  <si>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</si>
  <si>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000 0113 0000000000 412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</si>
  <si>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</si>
  <si>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</si>
  <si>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</si>
  <si>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</si>
  <si>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</si>
  <si>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</si>
  <si>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 
Уплата налога на имущество организаций и земельного налога
</t>
  </si>
  <si>
    <t xml:space="preserve"> 000 0113 0000000000 851</t>
  </si>
  <si>
    <t xml:space="preserve">  
Уплата прочих налогов, сборов
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</si>
  <si>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</si>
  <si>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</si>
  <si>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</si>
  <si>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</si>
  <si>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</si>
  <si>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</si>
  <si>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</si>
  <si>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</si>
  <si>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</si>
  <si>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</si>
  <si>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</si>
  <si>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</si>
  <si>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</si>
  <si>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</si>
  <si>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</si>
  <si>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</si>
  <si>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</si>
  <si>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</si>
  <si>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</si>
  <si>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</si>
  <si>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</si>
  <si>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</si>
  <si>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</si>
  <si>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</si>
  <si>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</si>
  <si>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</si>
  <si>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</si>
  <si>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</si>
  <si>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</si>
  <si>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</si>
  <si>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</si>
  <si>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</si>
  <si>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000 0409 0000000000 243</t>
  </si>
  <si>
    <t xml:space="preserve"> 000 0409 0000000000 244</t>
  </si>
  <si>
    <t xml:space="preserve"> 000 0409 0000000000 400</t>
  </si>
  <si>
    <t xml:space="preserve"> 000 0409 0000000000 410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</si>
  <si>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</si>
  <si>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000 0409 0000000000 414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</si>
  <si>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</si>
  <si>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</si>
  <si>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</si>
  <si>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</si>
  <si>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</si>
  <si>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</si>
  <si>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</si>
  <si>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</si>
  <si>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</si>
  <si>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</si>
  <si>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</si>
  <si>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</si>
  <si>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</si>
  <si>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</si>
  <si>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</si>
  <si>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</si>
  <si>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</si>
  <si>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</si>
  <si>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</si>
  <si>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</si>
  <si>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</si>
  <si>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</si>
  <si>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</si>
  <si>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</si>
  <si>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</si>
  <si>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</si>
  <si>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</si>
  <si>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</si>
  <si>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</si>
  <si>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</si>
  <si>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</si>
  <si>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</si>
  <si>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</si>
  <si>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</si>
  <si>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</si>
  <si>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</si>
  <si>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</si>
  <si>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</si>
  <si>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</si>
  <si>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</si>
  <si>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</si>
  <si>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000 0701 0000000000 600</t>
  </si>
  <si>
    <t xml:space="preserve">  
Субсидии бюджетным учреждениям
</t>
  </si>
  <si>
    <t xml:space="preserve"> 000 0701 0000000000 610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</si>
  <si>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</si>
  <si>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000 0701 0000000000 611</t>
  </si>
  <si>
    <t xml:space="preserve">  
Субсидии бюджетным учреждениям на иные цели
</t>
  </si>
  <si>
    <t xml:space="preserve"> 000 0701 0000000000 612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</si>
  <si>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</si>
  <si>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</si>
  <si>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</si>
  <si>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</si>
  <si>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</si>
  <si>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</si>
  <si>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</si>
  <si>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</si>
  <si>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</si>
  <si>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</si>
  <si>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</si>
  <si>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</si>
  <si>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
Профессиональная подготовка, переподготовка и повышение квалификации
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</si>
  <si>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</si>
  <si>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</si>
  <si>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</si>
  <si>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</si>
  <si>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</si>
  <si>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</si>
  <si>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</si>
  <si>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</si>
  <si>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</si>
  <si>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</si>
  <si>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 
Социальные выплаты гражданам, кроме публичных нормативных социальных выплат
</t>
  </si>
  <si>
    <t xml:space="preserve"> 000 0707 0000000000 320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</si>
  <si>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</si>
  <si>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</si>
  <si>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</si>
  <si>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</si>
  <si>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</si>
  <si>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</si>
  <si>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</si>
  <si>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</si>
  <si>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</si>
  <si>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</si>
  <si>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</si>
  <si>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</si>
  <si>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</si>
  <si>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</si>
  <si>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</si>
  <si>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</si>
  <si>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</si>
  <si>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</si>
  <si>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</si>
  <si>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</si>
  <si>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</si>
  <si>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</si>
  <si>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</si>
  <si>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</si>
  <si>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</si>
  <si>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</si>
  <si>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</si>
  <si>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</si>
  <si>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</si>
  <si>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</si>
  <si>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</si>
  <si>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</si>
  <si>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000 0801 0000000000 243</t>
  </si>
  <si>
    <t xml:space="preserve"> 000 0801 0000000000 244</t>
  </si>
  <si>
    <t xml:space="preserve"> 000 0801 0000000000 247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</si>
  <si>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</si>
  <si>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</si>
  <si>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</si>
  <si>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</si>
  <si>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000 0801 0000000000 800</t>
  </si>
  <si>
    <t xml:space="preserve"> 000 0801 0000000000 850</t>
  </si>
  <si>
    <t xml:space="preserve"> 000 0801 0000000000 853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</si>
  <si>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</si>
  <si>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</si>
  <si>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</si>
  <si>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</si>
  <si>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</si>
  <si>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</si>
  <si>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</si>
  <si>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</si>
  <si>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</si>
  <si>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</si>
  <si>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</si>
  <si>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</si>
  <si>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000 0804 0000000000 243</t>
  </si>
  <si>
    <t xml:space="preserve"> 000 0804 0000000000 244</t>
  </si>
  <si>
    <t xml:space="preserve"> 000 0804 0000000000 400</t>
  </si>
  <si>
    <t xml:space="preserve"> 000 0804 0000000000 410</t>
  </si>
  <si>
    <t xml:space="preserve"> 000 0804 0000000000 414</t>
  </si>
  <si>
    <t xml:space="preserve"> 000 0804 0000000000 600</t>
  </si>
  <si>
    <t xml:space="preserve"> 000 0804 0000000000 610</t>
  </si>
  <si>
    <t xml:space="preserve"> 000 0804 0000000000 612</t>
  </si>
  <si>
    <t xml:space="preserve">  
Субсидии автономным учреждениям
</t>
  </si>
  <si>
    <t xml:space="preserve"> 000 0804 0000000000 620</t>
  </si>
  <si>
    <t xml:space="preserve">  
Субсидии автономным учреждениям на иные цели
</t>
  </si>
  <si>
    <t xml:space="preserve"> 000 0804 0000000000 622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</si>
  <si>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</si>
  <si>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</si>
  <si>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</si>
  <si>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</si>
  <si>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</si>
  <si>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</si>
  <si>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</si>
  <si>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</si>
  <si>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</si>
  <si>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</si>
  <si>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</si>
  <si>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</si>
  <si>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</si>
  <si>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</si>
  <si>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</si>
  <si>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</si>
  <si>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</si>
  <si>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</si>
  <si>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 
Охрана семьи и детства
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</si>
  <si>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</si>
  <si>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</si>
  <si>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</si>
  <si>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</si>
  <si>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</si>
  <si>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</si>
  <si>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</si>
  <si>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</si>
  <si>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000 1004 0000000000 320</t>
  </si>
  <si>
    <t xml:space="preserve"> 000 1004 0000000000 321</t>
  </si>
  <si>
    <t xml:space="preserve">  
Приобретение товаров, работ, услуг в пользу граждан в целях их социального обеспечения
</t>
  </si>
  <si>
    <t xml:space="preserve"> 000 1004 0000000000 323</t>
  </si>
  <si>
    <t xml:space="preserve"> 000 1004 0000000000 400</t>
  </si>
  <si>
    <t xml:space="preserve"> 000 1004 0000000000 410</t>
  </si>
  <si>
    <t xml:space="preserve"> 000 1004 0000000000 412</t>
  </si>
  <si>
    <t xml:space="preserve">  
Другие вопросы в области социальной политики
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</si>
  <si>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</si>
  <si>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</si>
  <si>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</si>
  <si>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</si>
  <si>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000 1006 0000000000 600</t>
  </si>
  <si>
    <t xml:space="preserve"> 000 1006 0000000000 610</t>
  </si>
  <si>
    <t xml:space="preserve"> 000 1006 0000000000 612</t>
  </si>
  <si>
    <t xml:space="preserve">  
ФИЗИЧЕСКАЯ КУЛЬТУРА И СПОРТ
</t>
  </si>
  <si>
    <t xml:space="preserve"> 000 1100 0000000000 000</t>
  </si>
  <si>
    <t xml:space="preserve">  
Массовый спорт
</t>
  </si>
  <si>
    <t xml:space="preserve"> 000 1102 0000000000 000</t>
  </si>
  <si>
    <t xml:space="preserve"> 000 1102 0000000000 100</t>
  </si>
  <si>
    <t xml:space="preserve"> 000 1102 0000000000 120</t>
  </si>
  <si>
    <t xml:space="preserve">  
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
</t>
  </si>
  <si>
    <t xml:space="preserve"> 000 1102 0000000000 123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</si>
  <si>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</si>
  <si>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</si>
  <si>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</si>
  <si>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000 1102 0000000000 400</t>
  </si>
  <si>
    <t xml:space="preserve"> 000 1102 0000000000 410</t>
  </si>
  <si>
    <t xml:space="preserve"> 000 1102 0000000000 414</t>
  </si>
  <si>
    <t xml:space="preserve"> 000 1102 0000000000 600</t>
  </si>
  <si>
    <t xml:space="preserve"> 000 1102 0000000000 610</t>
  </si>
  <si>
    <t xml:space="preserve"> 000 1102 0000000000 612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</si>
  <si>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</si>
  <si>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</si>
  <si>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</si>
  <si>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</si>
  <si>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</si>
  <si>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000 1202 0000000000 610</t>
  </si>
  <si>
    <t xml:space="preserve"> 000 1202 0000000000 611</t>
  </si>
  <si>
    <t>Результат исполнения бюджета (дефицит / профицит)</t>
  </si>
  <si>
    <t>Источники финансирования дефицита бюджетов - всего</t>
  </si>
  <si>
    <t>500</t>
  </si>
  <si>
    <t xml:space="preserve">     в том числе: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</si>
  <si>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</si>
  <si>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</si>
  <si>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</si>
  <si>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</si>
  <si>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</si>
  <si>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</si>
  <si>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прочих остатков денежных средств бюджетов муниципальных округов
</t>
  </si>
  <si>
    <t xml:space="preserve"> 000 0105020114 0000 510</t>
  </si>
  <si>
    <t>уменьшение остатков средств, всего</t>
  </si>
  <si>
    <t>720</t>
  </si>
  <si>
    <t xml:space="preserve">  
Уменьшение прочих остатков денежных средств бюджетов муниципальных округов
</t>
  </si>
  <si>
    <t xml:space="preserve"> 000 0105020114 0000 610</t>
  </si>
  <si>
    <t>Неисполненные назначения</t>
  </si>
  <si>
    <t xml:space="preserve">                                                                     2. РАСХОДЫ БЮДЖЕТА ПОГРАНИЧНОГО МУНИЦИПАЛЬНОГО ОКРУГА</t>
  </si>
  <si>
    <t xml:space="preserve">                                                  3. ИСТОЧНИКИ ФИНАНСИРОВАНИЯ ДЕФИЦИТА БЮДЖЕТА ПОГРАНИЧНОГО МУНИЦИПАЛЬНОГО ОКРУГА</t>
  </si>
  <si>
    <t>Код источника финансирования дефицита бюджета по бюджетной классификации</t>
  </si>
  <si>
    <t>Неиспользованные назначения</t>
  </si>
  <si>
    <t xml:space="preserve">          ОТЧЕТ ОБ ИСПОЛНЕНИИ БЮДЖЕТА ПОГРАНИЧНОГО МУНИЦИПАЛЬНОГО ОКРУГА ЗА I ПОЛУГОДИЕ 2021 ГОДА</t>
  </si>
  <si>
    <t>(в рублях)</t>
  </si>
  <si>
    <t xml:space="preserve">                                                                                                            1. ДОХОДЫ БЮДЖЕТА ПОГРАНИЧНОГО МУНИИПАЛЬНОГО ОКРУГА </t>
  </si>
  <si>
    <t>УТВЕРЖДЕН</t>
  </si>
  <si>
    <t>Пограничного муниципального округа</t>
  </si>
  <si>
    <t>постановлением  Администрации</t>
  </si>
  <si>
    <t>от 19.07.2021 года  № 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</si>
</sst>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8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6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3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4" fillId="0" borderId="5" xfId="10" applyNumberFormat="1" applyProtection="1"/>
    <xf numFmtId="0" fontId="4" fillId="0" borderId="8" xfId="15" applyNumberFormat="1" applyProtection="1"/>
    <xf numFmtId="0" fontId="6" fillId="0" borderId="1" xfId="18" applyNumberFormat="1" applyProtection="1"/>
    <xf numFmtId="49" fontId="6" fillId="0" borderId="1" xfId="22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/>
    </xf>
    <xf numFmtId="4" fontId="6" fillId="0" borderId="20" xfId="41" applyNumberFormat="1" applyProtection="1">
      <alignment horizontal="right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15" xfId="52" applyNumberFormat="1" applyProtection="1"/>
    <xf numFmtId="0" fontId="6" fillId="2" borderId="1" xfId="54" applyNumberFormat="1" applyProtection="1"/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6" fillId="0" borderId="1" xfId="78" applyNumberFormat="1" applyProtection="1">
      <alignment horizontal="center" wrapText="1"/>
    </xf>
    <xf numFmtId="4" fontId="6" fillId="0" borderId="38" xfId="40" applyNumberFormat="1" applyBorder="1" applyProtection="1">
      <alignment horizontal="right"/>
    </xf>
    <xf numFmtId="0" fontId="4" fillId="0" borderId="1" xfId="77" applyNumberFormat="1" applyBorder="1" applyProtection="1"/>
    <xf numFmtId="0" fontId="6" fillId="0" borderId="1" xfId="52" applyNumberFormat="1" applyBorder="1" applyProtection="1"/>
    <xf numFmtId="0" fontId="6" fillId="2" borderId="1" xfId="53" applyNumberFormat="1" applyBorder="1" applyProtection="1"/>
    <xf numFmtId="0" fontId="4" fillId="0" borderId="1" xfId="15" applyNumberFormat="1" applyBorder="1" applyProtection="1"/>
    <xf numFmtId="49" fontId="6" fillId="0" borderId="50" xfId="45" applyNumberFormat="1" applyBorder="1" applyProtection="1">
      <alignment horizontal="center"/>
    </xf>
    <xf numFmtId="0" fontId="9" fillId="0" borderId="1" xfId="34" applyNumberFormat="1" applyBorder="1" applyProtection="1"/>
    <xf numFmtId="0" fontId="4" fillId="0" borderId="1" xfId="10" applyNumberFormat="1" applyBorder="1" applyProtection="1"/>
    <xf numFmtId="0" fontId="18" fillId="0" borderId="0" xfId="0" applyFont="1" applyProtection="1">
      <protection locked="0"/>
    </xf>
    <xf numFmtId="0" fontId="19" fillId="0" borderId="1" xfId="11" applyNumberFormat="1" applyFont="1" applyProtection="1">
      <alignment horizontal="left"/>
    </xf>
    <xf numFmtId="0" fontId="20" fillId="0" borderId="1" xfId="12" applyNumberFormat="1" applyFont="1" applyProtection="1">
      <alignment horizontal="center" vertical="top"/>
    </xf>
    <xf numFmtId="49" fontId="21" fillId="0" borderId="6" xfId="13" applyNumberFormat="1" applyFont="1" applyProtection="1">
      <alignment horizontal="right"/>
    </xf>
    <xf numFmtId="0" fontId="22" fillId="0" borderId="8" xfId="15" applyNumberFormat="1" applyFont="1" applyProtection="1"/>
    <xf numFmtId="0" fontId="22" fillId="0" borderId="1" xfId="5" applyNumberFormat="1" applyFont="1" applyProtection="1"/>
    <xf numFmtId="49" fontId="22" fillId="0" borderId="1" xfId="16" applyNumberFormat="1" applyFont="1" applyProtection="1"/>
    <xf numFmtId="49" fontId="19" fillId="0" borderId="1" xfId="17" applyNumberFormat="1" applyFont="1" applyProtection="1">
      <alignment horizontal="right"/>
    </xf>
    <xf numFmtId="0" fontId="19" fillId="0" borderId="1" xfId="18" applyNumberFormat="1" applyFont="1" applyProtection="1"/>
    <xf numFmtId="0" fontId="19" fillId="0" borderId="6" xfId="20" applyNumberFormat="1" applyFont="1" applyProtection="1">
      <alignment horizontal="right"/>
    </xf>
    <xf numFmtId="49" fontId="19" fillId="0" borderId="1" xfId="22" applyNumberFormat="1" applyFont="1" applyProtection="1"/>
    <xf numFmtId="0" fontId="19" fillId="0" borderId="1" xfId="23" applyNumberFormat="1" applyFont="1" applyProtection="1">
      <alignment horizontal="right"/>
    </xf>
    <xf numFmtId="0" fontId="24" fillId="0" borderId="1" xfId="33" applyNumberFormat="1" applyFont="1" applyProtection="1"/>
    <xf numFmtId="0" fontId="24" fillId="0" borderId="15" xfId="34" applyNumberFormat="1" applyFont="1" applyProtection="1"/>
    <xf numFmtId="0" fontId="25" fillId="0" borderId="1" xfId="1" applyNumberFormat="1" applyFont="1" applyProtection="1"/>
    <xf numFmtId="49" fontId="19" fillId="0" borderId="1" xfId="22" applyNumberFormat="1" applyFont="1" applyAlignment="1" applyProtection="1">
      <alignment horizontal="right"/>
    </xf>
    <xf numFmtId="0" fontId="23" fillId="0" borderId="1" xfId="1" applyNumberFormat="1" applyFont="1" applyProtection="1"/>
    <xf numFmtId="49" fontId="25" fillId="0" borderId="1" xfId="22" applyNumberFormat="1" applyFont="1" applyProtection="1"/>
    <xf numFmtId="0" fontId="19" fillId="0" borderId="1" xfId="19" applyNumberFormat="1" applyFont="1" applyProtection="1">
      <alignment horizontal="center"/>
    </xf>
    <xf numFmtId="0" fontId="19" fillId="0" borderId="2" xfId="58" applyNumberFormat="1" applyFont="1" applyProtection="1">
      <alignment horizontal="left"/>
    </xf>
    <xf numFmtId="49" fontId="19" fillId="0" borderId="2" xfId="59" applyNumberFormat="1" applyFont="1" applyProtection="1"/>
    <xf numFmtId="0" fontId="19" fillId="0" borderId="2" xfId="60" applyNumberFormat="1" applyFont="1" applyProtection="1"/>
    <xf numFmtId="0" fontId="17" fillId="0" borderId="1" xfId="55" applyNumberFormat="1" applyFont="1" applyProtection="1">
      <alignment horizontal="left" wrapText="1"/>
    </xf>
    <xf numFmtId="0" fontId="22" fillId="0" borderId="2" xfId="58" applyNumberFormat="1" applyFont="1" applyProtection="1">
      <alignment horizontal="left"/>
    </xf>
    <xf numFmtId="49" fontId="22" fillId="0" borderId="24" xfId="35" applyFont="1" applyBorder="1">
      <alignment horizontal="center" vertical="center" wrapText="1"/>
    </xf>
    <xf numFmtId="49" fontId="22" fillId="0" borderId="46" xfId="35" applyNumberFormat="1" applyFont="1" applyBorder="1" applyProtection="1">
      <alignment horizontal="center" vertical="center" wrapText="1"/>
    </xf>
    <xf numFmtId="0" fontId="23" fillId="0" borderId="47" xfId="62" applyNumberFormat="1" applyFont="1" applyBorder="1" applyProtection="1">
      <alignment horizontal="left" wrapText="1"/>
    </xf>
    <xf numFmtId="0" fontId="22" fillId="0" borderId="47" xfId="43" applyNumberFormat="1" applyFont="1" applyBorder="1" applyProtection="1">
      <alignment horizontal="left" wrapText="1" indent="1"/>
    </xf>
    <xf numFmtId="0" fontId="22" fillId="0" borderId="48" xfId="48" applyNumberFormat="1" applyFont="1" applyBorder="1" applyProtection="1">
      <alignment horizontal="left" wrapText="1" indent="2"/>
    </xf>
    <xf numFmtId="0" fontId="22" fillId="0" borderId="49" xfId="48" applyNumberFormat="1" applyFont="1" applyBorder="1" applyProtection="1">
      <alignment horizontal="left" wrapText="1" indent="2"/>
    </xf>
    <xf numFmtId="0" fontId="23" fillId="0" borderId="12" xfId="71" applyNumberFormat="1" applyFont="1" applyBorder="1" applyProtection="1">
      <alignment horizontal="left" wrapText="1"/>
    </xf>
    <xf numFmtId="0" fontId="17" fillId="0" borderId="1" xfId="5" applyNumberFormat="1" applyFont="1" applyProtection="1"/>
    <xf numFmtId="0" fontId="17" fillId="0" borderId="1" xfId="18" applyNumberFormat="1" applyFont="1" applyProtection="1"/>
    <xf numFmtId="0" fontId="26" fillId="0" borderId="0" xfId="0" applyFont="1" applyProtection="1">
      <protection locked="0"/>
    </xf>
    <xf numFmtId="0" fontId="23" fillId="0" borderId="1" xfId="79" applyNumberFormat="1" applyFont="1" applyAlignment="1" applyProtection="1"/>
    <xf numFmtId="0" fontId="25" fillId="0" borderId="1" xfId="79" applyFont="1" applyAlignment="1"/>
    <xf numFmtId="49" fontId="19" fillId="0" borderId="2" xfId="81" applyNumberFormat="1" applyFont="1" applyProtection="1">
      <alignment horizontal="left"/>
    </xf>
    <xf numFmtId="49" fontId="19" fillId="0" borderId="1" xfId="59" applyNumberFormat="1" applyFont="1" applyBorder="1" applyProtection="1"/>
    <xf numFmtId="0" fontId="22" fillId="0" borderId="1" xfId="55" applyNumberFormat="1" applyFont="1" applyProtection="1">
      <alignment horizontal="left" wrapText="1"/>
    </xf>
    <xf numFmtId="0" fontId="23" fillId="0" borderId="2" xfId="80" applyNumberFormat="1" applyFont="1" applyProtection="1"/>
    <xf numFmtId="49" fontId="22" fillId="0" borderId="16" xfId="35" applyFont="1">
      <alignment horizontal="center" vertical="center" wrapText="1"/>
    </xf>
    <xf numFmtId="49" fontId="22" fillId="0" borderId="24" xfId="35" applyNumberFormat="1" applyFont="1" applyBorder="1" applyProtection="1">
      <alignment horizontal="center" vertical="center" wrapText="1"/>
    </xf>
    <xf numFmtId="0" fontId="23" fillId="0" borderId="46" xfId="62" applyNumberFormat="1" applyFont="1" applyBorder="1" applyAlignment="1" applyProtection="1">
      <alignment horizontal="left" vertical="center" wrapText="1"/>
    </xf>
    <xf numFmtId="0" fontId="22" fillId="0" borderId="46" xfId="82" applyNumberFormat="1" applyFont="1" applyBorder="1" applyAlignment="1" applyProtection="1">
      <alignment horizontal="left" vertical="center" wrapText="1"/>
    </xf>
    <xf numFmtId="0" fontId="22" fillId="0" borderId="46" xfId="86" applyNumberFormat="1" applyFont="1" applyBorder="1" applyAlignment="1" applyProtection="1">
      <alignment horizontal="left" vertical="center" wrapText="1" indent="1"/>
    </xf>
    <xf numFmtId="0" fontId="22" fillId="0" borderId="46" xfId="48" applyNumberFormat="1" applyFont="1" applyBorder="1" applyAlignment="1" applyProtection="1">
      <alignment horizontal="left" vertical="center" wrapText="1" indent="2"/>
    </xf>
    <xf numFmtId="0" fontId="22" fillId="0" borderId="1" xfId="18" applyNumberFormat="1" applyFont="1" applyProtection="1"/>
    <xf numFmtId="0" fontId="27" fillId="0" borderId="0" xfId="0" applyFont="1" applyProtection="1">
      <protection locked="0"/>
    </xf>
    <xf numFmtId="49" fontId="22" fillId="0" borderId="16" xfId="35" applyNumberFormat="1" applyFont="1" applyProtection="1">
      <alignment horizontal="center" vertical="center" wrapText="1"/>
    </xf>
    <xf numFmtId="49" fontId="22" fillId="0" borderId="24" xfId="36" applyNumberFormat="1" applyFont="1" applyBorder="1" applyProtection="1">
      <alignment horizontal="center" vertical="center" wrapText="1"/>
    </xf>
    <xf numFmtId="49" fontId="22" fillId="0" borderId="46" xfId="38" applyNumberFormat="1" applyFont="1" applyBorder="1" applyProtection="1">
      <alignment horizontal="center" wrapText="1"/>
    </xf>
    <xf numFmtId="49" fontId="22" fillId="0" borderId="46" xfId="39" applyNumberFormat="1" applyFont="1" applyBorder="1" applyProtection="1">
      <alignment horizontal="center"/>
    </xf>
    <xf numFmtId="4" fontId="22" fillId="0" borderId="46" xfId="40" applyNumberFormat="1" applyFont="1" applyBorder="1" applyProtection="1">
      <alignment horizontal="right"/>
    </xf>
    <xf numFmtId="4" fontId="22" fillId="0" borderId="46" xfId="41" applyNumberFormat="1" applyFont="1" applyBorder="1" applyProtection="1">
      <alignment horizontal="right"/>
    </xf>
    <xf numFmtId="49" fontId="22" fillId="0" borderId="46" xfId="44" applyNumberFormat="1" applyFont="1" applyBorder="1" applyProtection="1">
      <alignment horizontal="center" wrapText="1"/>
    </xf>
    <xf numFmtId="49" fontId="22" fillId="0" borderId="46" xfId="45" applyNumberFormat="1" applyFont="1" applyBorder="1" applyProtection="1">
      <alignment horizontal="center"/>
    </xf>
    <xf numFmtId="49" fontId="22" fillId="0" borderId="46" xfId="46" applyNumberFormat="1" applyFont="1" applyBorder="1" applyProtection="1">
      <alignment horizontal="center"/>
    </xf>
    <xf numFmtId="0" fontId="22" fillId="0" borderId="46" xfId="47" applyNumberFormat="1" applyFont="1" applyBorder="1" applyProtection="1">
      <alignment horizontal="left" wrapText="1" indent="1"/>
    </xf>
    <xf numFmtId="49" fontId="22" fillId="0" borderId="46" xfId="49" applyNumberFormat="1" applyFont="1" applyBorder="1" applyProtection="1">
      <alignment horizontal="center"/>
    </xf>
    <xf numFmtId="49" fontId="22" fillId="0" borderId="46" xfId="50" applyNumberFormat="1" applyFont="1" applyBorder="1" applyProtection="1">
      <alignment horizontal="center"/>
    </xf>
    <xf numFmtId="0" fontId="22" fillId="0" borderId="46" xfId="51" applyNumberFormat="1" applyFont="1" applyBorder="1" applyProtection="1">
      <alignment horizontal="left" wrapText="1" indent="2"/>
    </xf>
    <xf numFmtId="49" fontId="22" fillId="0" borderId="50" xfId="35" applyNumberFormat="1" applyFont="1" applyBorder="1" applyProtection="1">
      <alignment horizontal="center" vertical="center" wrapText="1"/>
    </xf>
    <xf numFmtId="49" fontId="23" fillId="0" borderId="46" xfId="38" applyNumberFormat="1" applyFont="1" applyBorder="1" applyProtection="1">
      <alignment horizontal="center" wrapText="1"/>
    </xf>
    <xf numFmtId="49" fontId="23" fillId="0" borderId="46" xfId="63" applyNumberFormat="1" applyFont="1" applyBorder="1" applyProtection="1">
      <alignment horizontal="center" wrapText="1"/>
    </xf>
    <xf numFmtId="4" fontId="23" fillId="0" borderId="46" xfId="64" applyNumberFormat="1" applyFont="1" applyBorder="1" applyProtection="1">
      <alignment horizontal="right"/>
    </xf>
    <xf numFmtId="4" fontId="23" fillId="0" borderId="46" xfId="65" applyNumberFormat="1" applyFont="1" applyBorder="1" applyProtection="1">
      <alignment horizontal="right"/>
    </xf>
    <xf numFmtId="0" fontId="23" fillId="0" borderId="46" xfId="66" applyNumberFormat="1" applyFont="1" applyBorder="1" applyProtection="1">
      <alignment horizontal="left" wrapText="1"/>
    </xf>
    <xf numFmtId="4" fontId="23" fillId="0" borderId="47" xfId="64" applyNumberFormat="1" applyFont="1" applyBorder="1" applyProtection="1">
      <alignment horizontal="right"/>
    </xf>
    <xf numFmtId="49" fontId="22" fillId="0" borderId="46" xfId="67" applyNumberFormat="1" applyFont="1" applyBorder="1" applyProtection="1">
      <alignment horizontal="center" wrapText="1"/>
    </xf>
    <xf numFmtId="49" fontId="22" fillId="0" borderId="46" xfId="68" applyNumberFormat="1" applyFont="1" applyBorder="1" applyProtection="1">
      <alignment horizontal="center"/>
    </xf>
    <xf numFmtId="49" fontId="22" fillId="0" borderId="47" xfId="50" applyNumberFormat="1" applyFont="1" applyBorder="1" applyProtection="1">
      <alignment horizontal="center"/>
    </xf>
    <xf numFmtId="4" fontId="22" fillId="0" borderId="46" xfId="64" applyNumberFormat="1" applyFont="1" applyBorder="1" applyProtection="1">
      <alignment horizontal="right"/>
    </xf>
    <xf numFmtId="0" fontId="22" fillId="0" borderId="46" xfId="48" applyNumberFormat="1" applyFont="1" applyBorder="1" applyProtection="1">
      <alignment horizontal="left" wrapText="1" indent="2"/>
    </xf>
    <xf numFmtId="4" fontId="22" fillId="0" borderId="47" xfId="40" applyNumberFormat="1" applyFont="1" applyBorder="1" applyProtection="1">
      <alignment horizontal="right"/>
    </xf>
    <xf numFmtId="0" fontId="22" fillId="0" borderId="46" xfId="72" applyNumberFormat="1" applyFont="1" applyBorder="1" applyProtection="1">
      <alignment horizontal="center" wrapText="1"/>
    </xf>
    <xf numFmtId="49" fontId="22" fillId="0" borderId="46" xfId="73" applyNumberFormat="1" applyFont="1" applyBorder="1" applyProtection="1">
      <alignment horizontal="center" wrapText="1"/>
    </xf>
    <xf numFmtId="4" fontId="22" fillId="0" borderId="46" xfId="74" applyNumberFormat="1" applyFont="1" applyBorder="1" applyProtection="1">
      <alignment horizontal="right"/>
    </xf>
    <xf numFmtId="4" fontId="22" fillId="0" borderId="46" xfId="75" applyNumberFormat="1" applyFont="1" applyBorder="1" applyProtection="1">
      <alignment horizontal="right"/>
    </xf>
    <xf numFmtId="0" fontId="23" fillId="0" borderId="46" xfId="76" applyNumberFormat="1" applyFont="1" applyBorder="1" applyProtection="1">
      <alignment horizontal="left" wrapText="1"/>
    </xf>
    <xf numFmtId="4" fontId="22" fillId="0" borderId="47" xfId="74" applyNumberFormat="1" applyFont="1" applyBorder="1" applyProtection="1">
      <alignment horizontal="right"/>
    </xf>
    <xf numFmtId="49" fontId="22" fillId="0" borderId="49" xfId="35" applyNumberFormat="1" applyFont="1" applyBorder="1" applyProtection="1">
      <alignment horizontal="center" vertical="center" wrapText="1"/>
    </xf>
    <xf numFmtId="49" fontId="22" fillId="0" borderId="51" xfId="36" applyNumberFormat="1" applyFont="1" applyBorder="1" applyProtection="1">
      <alignment horizontal="center" vertical="center" wrapText="1"/>
    </xf>
    <xf numFmtId="49" fontId="22" fillId="0" borderId="46" xfId="36" applyNumberFormat="1" applyFont="1" applyBorder="1" applyProtection="1">
      <alignment horizontal="center" vertical="center" wrapText="1"/>
    </xf>
    <xf numFmtId="0" fontId="22" fillId="0" borderId="46" xfId="66" applyNumberFormat="1" applyFont="1" applyBorder="1" applyProtection="1">
      <alignment horizontal="left" wrapText="1"/>
    </xf>
    <xf numFmtId="0" fontId="22" fillId="0" borderId="46" xfId="83" applyNumberFormat="1" applyFont="1" applyBorder="1" applyProtection="1">
      <alignment horizontal="left" wrapText="1"/>
    </xf>
    <xf numFmtId="49" fontId="22" fillId="0" borderId="47" xfId="45" applyNumberFormat="1" applyFont="1" applyBorder="1" applyProtection="1">
      <alignment horizontal="center"/>
    </xf>
    <xf numFmtId="49" fontId="22" fillId="0" borderId="46" xfId="87" applyNumberFormat="1" applyFont="1" applyBorder="1" applyProtection="1">
      <alignment horizontal="center" wrapText="1"/>
    </xf>
    <xf numFmtId="49" fontId="22" fillId="0" borderId="46" xfId="88" applyNumberFormat="1" applyFont="1" applyBorder="1" applyProtection="1">
      <alignment horizontal="center"/>
    </xf>
    <xf numFmtId="4" fontId="22" fillId="0" borderId="46" xfId="65" applyNumberFormat="1" applyFont="1" applyBorder="1" applyProtection="1">
      <alignment horizontal="right"/>
    </xf>
    <xf numFmtId="0" fontId="22" fillId="0" borderId="46" xfId="89" applyNumberFormat="1" applyFont="1" applyBorder="1" applyProtection="1">
      <alignment horizontal="left" wrapText="1" indent="1"/>
    </xf>
    <xf numFmtId="4" fontId="22" fillId="0" borderId="47" xfId="64" applyNumberFormat="1" applyFont="1" applyBorder="1" applyProtection="1">
      <alignment horizontal="right"/>
    </xf>
    <xf numFmtId="49" fontId="22" fillId="0" borderId="46" xfId="92" applyNumberFormat="1" applyFont="1" applyBorder="1" applyProtection="1">
      <alignment horizontal="center"/>
    </xf>
    <xf numFmtId="4" fontId="22" fillId="0" borderId="46" xfId="40" applyNumberFormat="1" applyFont="1" applyBorder="1" applyAlignment="1" applyProtection="1">
      <alignment horizontal="center"/>
    </xf>
    <xf numFmtId="0" fontId="23" fillId="0" borderId="47" xfId="37" applyNumberFormat="1" applyFont="1" applyBorder="1" applyProtection="1">
      <alignment horizontal="left" wrapText="1"/>
    </xf>
    <xf numFmtId="49" fontId="23" fillId="0" borderId="46" xfId="39" applyNumberFormat="1" applyFont="1" applyBorder="1" applyProtection="1">
      <alignment horizontal="center"/>
    </xf>
    <xf numFmtId="4" fontId="23" fillId="0" borderId="46" xfId="40" applyNumberFormat="1" applyFont="1" applyBorder="1" applyProtection="1">
      <alignment horizontal="right"/>
    </xf>
    <xf numFmtId="4" fontId="23" fillId="0" borderId="46" xfId="41" applyNumberFormat="1" applyFont="1" applyBorder="1" applyProtection="1">
      <alignment horizontal="right"/>
    </xf>
    <xf numFmtId="0" fontId="23" fillId="0" borderId="46" xfId="42" applyNumberFormat="1" applyFont="1" applyBorder="1" applyProtection="1">
      <alignment horizontal="left" wrapText="1"/>
    </xf>
    <xf numFmtId="0" fontId="22" fillId="0" borderId="1" xfId="93" applyNumberFormat="1" applyFont="1" applyBorder="1" applyProtection="1"/>
    <xf numFmtId="164" fontId="19" fillId="0" borderId="52" xfId="21" applyNumberFormat="1" applyFont="1" applyBorder="1" applyProtection="1">
      <alignment horizontal="center"/>
    </xf>
    <xf numFmtId="164" fontId="19" fillId="0" borderId="28" xfId="21" applyNumberFormat="1" applyFont="1" applyBorder="1" applyProtection="1">
      <alignment horizontal="center"/>
    </xf>
    <xf numFmtId="0" fontId="19" fillId="0" borderId="1" xfId="19" applyNumberFormat="1" applyFont="1" applyProtection="1">
      <alignment horizontal="center"/>
    </xf>
    <xf numFmtId="49" fontId="22" fillId="0" borderId="53" xfId="14" applyNumberFormat="1" applyFont="1" applyBorder="1" applyProtection="1">
      <alignment horizontal="center"/>
    </xf>
    <xf numFmtId="49" fontId="22" fillId="0" borderId="54" xfId="14" applyNumberFormat="1" applyFont="1" applyBorder="1" applyProtection="1">
      <alignment horizontal="center"/>
    </xf>
    <xf numFmtId="0" fontId="23" fillId="0" borderId="1" xfId="11" applyNumberFormat="1" applyFont="1" applyAlignment="1" applyProtection="1">
      <alignment horizontal="center"/>
    </xf>
    <xf numFmtId="49" fontId="19" fillId="0" borderId="1" xfId="17" applyNumberFormat="1" applyFont="1" applyProtection="1">
      <alignment horizontal="right"/>
    </xf>
    <xf numFmtId="49" fontId="19" fillId="0" borderId="1" xfId="17" applyFont="1">
      <alignment horizontal="right"/>
    </xf>
  </cellXfs>
  <cellStyles count="168">
    <cellStyle name="br" xfId="163"/>
    <cellStyle name="col" xfId="162"/>
    <cellStyle name="style0" xfId="164"/>
    <cellStyle name="td" xfId="165"/>
    <cellStyle name="tr" xfId="161"/>
    <cellStyle name="xl100" xfId="80"/>
    <cellStyle name="xl101" xfId="86"/>
    <cellStyle name="xl102" xfId="82"/>
    <cellStyle name="xl103" xfId="90"/>
    <cellStyle name="xl104" xfId="93"/>
    <cellStyle name="xl105" xfId="78"/>
    <cellStyle name="xl106" xfId="81"/>
    <cellStyle name="xl107" xfId="87"/>
    <cellStyle name="xl108" xfId="92"/>
    <cellStyle name="xl109" xfId="79"/>
    <cellStyle name="xl110" xfId="88"/>
    <cellStyle name="xl111" xfId="89"/>
    <cellStyle name="xl112" xfId="83"/>
    <cellStyle name="xl113" xfId="91"/>
    <cellStyle name="xl114" xfId="84"/>
    <cellStyle name="xl115" xfId="85"/>
    <cellStyle name="xl116" xfId="94"/>
    <cellStyle name="xl117" xfId="117"/>
    <cellStyle name="xl118" xfId="121"/>
    <cellStyle name="xl119" xfId="125"/>
    <cellStyle name="xl120" xfId="131"/>
    <cellStyle name="xl121" xfId="132"/>
    <cellStyle name="xl122" xfId="133"/>
    <cellStyle name="xl123" xfId="135"/>
    <cellStyle name="xl124" xfId="156"/>
    <cellStyle name="xl125" xfId="159"/>
    <cellStyle name="xl126" xfId="95"/>
    <cellStyle name="xl127" xfId="98"/>
    <cellStyle name="xl128" xfId="101"/>
    <cellStyle name="xl129" xfId="103"/>
    <cellStyle name="xl130" xfId="108"/>
    <cellStyle name="xl131" xfId="110"/>
    <cellStyle name="xl132" xfId="112"/>
    <cellStyle name="xl133" xfId="113"/>
    <cellStyle name="xl134" xfId="118"/>
    <cellStyle name="xl135" xfId="122"/>
    <cellStyle name="xl136" xfId="126"/>
    <cellStyle name="xl137" xfId="134"/>
    <cellStyle name="xl138" xfId="137"/>
    <cellStyle name="xl139" xfId="141"/>
    <cellStyle name="xl140" xfId="145"/>
    <cellStyle name="xl141" xfId="149"/>
    <cellStyle name="xl142" xfId="99"/>
    <cellStyle name="xl143" xfId="102"/>
    <cellStyle name="xl144" xfId="104"/>
    <cellStyle name="xl145" xfId="109"/>
    <cellStyle name="xl146" xfId="111"/>
    <cellStyle name="xl147" xfId="114"/>
    <cellStyle name="xl148" xfId="119"/>
    <cellStyle name="xl149" xfId="123"/>
    <cellStyle name="xl150" xfId="127"/>
    <cellStyle name="xl151" xfId="129"/>
    <cellStyle name="xl152" xfId="136"/>
    <cellStyle name="xl153" xfId="138"/>
    <cellStyle name="xl154" xfId="139"/>
    <cellStyle name="xl155" xfId="140"/>
    <cellStyle name="xl156" xfId="142"/>
    <cellStyle name="xl157" xfId="143"/>
    <cellStyle name="xl158" xfId="144"/>
    <cellStyle name="xl159" xfId="146"/>
    <cellStyle name="xl160" xfId="147"/>
    <cellStyle name="xl161" xfId="148"/>
    <cellStyle name="xl162" xfId="150"/>
    <cellStyle name="xl163" xfId="97"/>
    <cellStyle name="xl164" xfId="105"/>
    <cellStyle name="xl165" xfId="115"/>
    <cellStyle name="xl166" xfId="120"/>
    <cellStyle name="xl167" xfId="124"/>
    <cellStyle name="xl168" xfId="128"/>
    <cellStyle name="xl169" xfId="151"/>
    <cellStyle name="xl170" xfId="154"/>
    <cellStyle name="xl171" xfId="157"/>
    <cellStyle name="xl172" xfId="160"/>
    <cellStyle name="xl173" xfId="152"/>
    <cellStyle name="xl174" xfId="155"/>
    <cellStyle name="xl175" xfId="153"/>
    <cellStyle name="xl176" xfId="106"/>
    <cellStyle name="xl177" xfId="96"/>
    <cellStyle name="xl178" xfId="107"/>
    <cellStyle name="xl179" xfId="116"/>
    <cellStyle name="xl180" xfId="130"/>
    <cellStyle name="xl181" xfId="158"/>
    <cellStyle name="xl182" xfId="100"/>
    <cellStyle name="xl21" xfId="16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67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69"/>
    <cellStyle name="xl81" xfId="71"/>
    <cellStyle name="xl82" xfId="56"/>
    <cellStyle name="xl83" xfId="67"/>
    <cellStyle name="xl84" xfId="70"/>
    <cellStyle name="xl85" xfId="72"/>
    <cellStyle name="xl86" xfId="77"/>
    <cellStyle name="xl87" xfId="57"/>
    <cellStyle name="xl88" xfId="63"/>
    <cellStyle name="xl89" xfId="73"/>
    <cellStyle name="xl90" xfId="59"/>
    <cellStyle name="xl91" xfId="64"/>
    <cellStyle name="xl92" xfId="74"/>
    <cellStyle name="xl93" xfId="65"/>
    <cellStyle name="xl94" xfId="68"/>
    <cellStyle name="xl95" xfId="75"/>
    <cellStyle name="xl96" xfId="66"/>
    <cellStyle name="xl97" xfId="76"/>
    <cellStyle name="xl98" xfId="60"/>
    <cellStyle name="xl99" xfId="6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2"/>
  <sheetViews>
    <sheetView tabSelected="1" topLeftCell="A52" zoomScaleNormal="100" zoomScaleSheetLayoutView="100" workbookViewId="0">
      <selection activeCell="AE11" sqref="AE11"/>
    </sheetView>
  </sheetViews>
  <sheetFormatPr defaultColWidth="9.125" defaultRowHeight="15" x14ac:dyDescent="0.25"/>
  <cols>
    <col min="1" max="1" width="50.875" style="1" customWidth="1"/>
    <col min="2" max="2" width="7.375" style="1" customWidth="1"/>
    <col min="3" max="3" width="20.25" style="1" customWidth="1"/>
    <col min="4" max="4" width="16.75" style="1" customWidth="1"/>
    <col min="5" max="11" width="9.125" style="1" hidden="1"/>
    <col min="12" max="12" width="52.75" style="1" hidden="1" customWidth="1"/>
    <col min="13" max="13" width="8.75" style="1" hidden="1" customWidth="1"/>
    <col min="14" max="14" width="24.375" style="1" hidden="1" customWidth="1"/>
    <col min="15" max="15" width="17.625" style="1" customWidth="1"/>
    <col min="16" max="16" width="9.125" style="1" hidden="1"/>
    <col min="17" max="17" width="14.875" style="1" customWidth="1"/>
    <col min="18" max="22" width="9.125" style="1" hidden="1" customWidth="1"/>
    <col min="23" max="23" width="15.875" style="1" hidden="1" customWidth="1"/>
    <col min="24" max="26" width="9.125" style="1" hidden="1" customWidth="1"/>
    <col min="27" max="27" width="9.75" style="1" customWidth="1"/>
    <col min="28" max="16384" width="9.125" style="1"/>
  </cols>
  <sheetData>
    <row r="1" spans="1:27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 t="s">
        <v>721</v>
      </c>
      <c r="P1" s="26"/>
      <c r="Q1" s="26"/>
    </row>
    <row r="2" spans="1:27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 t="s">
        <v>723</v>
      </c>
      <c r="P2" s="26"/>
      <c r="Q2" s="26"/>
    </row>
    <row r="3" spans="1:27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 t="s">
        <v>722</v>
      </c>
      <c r="P3" s="26"/>
      <c r="Q3" s="26"/>
    </row>
    <row r="4" spans="1:27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 t="s">
        <v>724</v>
      </c>
      <c r="P4" s="26"/>
      <c r="Q4" s="26"/>
    </row>
    <row r="5" spans="1:27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27" ht="15.75" thickBot="1" x14ac:dyDescent="0.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27" ht="14.1" customHeight="1" x14ac:dyDescent="0.25">
      <c r="A7" s="27"/>
      <c r="B7" s="28"/>
      <c r="C7" s="28"/>
      <c r="D7" s="28"/>
      <c r="E7" s="28"/>
      <c r="F7" s="28"/>
      <c r="G7" s="28"/>
      <c r="H7" s="29" t="s">
        <v>0</v>
      </c>
      <c r="I7" s="128" t="s">
        <v>1</v>
      </c>
      <c r="J7" s="129"/>
      <c r="K7" s="30"/>
      <c r="L7" s="31"/>
      <c r="M7" s="32"/>
      <c r="N7" s="32"/>
      <c r="O7" s="33"/>
      <c r="P7" s="31"/>
      <c r="Q7" s="31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4.1" customHeight="1" x14ac:dyDescent="0.25">
      <c r="A8" s="34"/>
      <c r="B8" s="34"/>
      <c r="C8" s="127"/>
      <c r="D8" s="127"/>
      <c r="E8" s="127"/>
      <c r="F8" s="127"/>
      <c r="G8" s="127"/>
      <c r="H8" s="35" t="s">
        <v>2</v>
      </c>
      <c r="I8" s="125">
        <v>44378</v>
      </c>
      <c r="J8" s="126"/>
      <c r="K8" s="30"/>
      <c r="L8" s="31"/>
      <c r="M8" s="27"/>
      <c r="N8" s="36"/>
      <c r="O8" s="37"/>
      <c r="P8" s="31"/>
      <c r="Q8" s="31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4.1" customHeight="1" thickBot="1" x14ac:dyDescent="0.3">
      <c r="A9" s="130" t="s">
        <v>718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" customHeight="1" x14ac:dyDescent="0.25">
      <c r="A10" s="38"/>
      <c r="B10" s="38"/>
      <c r="C10" s="38"/>
      <c r="D10" s="38"/>
      <c r="E10" s="38"/>
      <c r="F10" s="38"/>
      <c r="G10" s="38"/>
      <c r="H10" s="38"/>
      <c r="I10" s="39"/>
      <c r="J10" s="39"/>
      <c r="K10" s="38"/>
      <c r="L10" s="31"/>
      <c r="M10" s="38"/>
      <c r="N10" s="38"/>
      <c r="O10" s="38"/>
      <c r="P10" s="31"/>
      <c r="Q10" s="31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95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4.75" customHeight="1" x14ac:dyDescent="0.25">
      <c r="A12" s="40" t="s">
        <v>720</v>
      </c>
      <c r="B12" s="40"/>
      <c r="C12" s="27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41" t="s">
        <v>719</v>
      </c>
      <c r="R12" s="6"/>
      <c r="S12" s="2"/>
      <c r="T12" s="2"/>
      <c r="U12" s="2"/>
      <c r="V12" s="2"/>
      <c r="W12" s="2"/>
      <c r="X12" s="2"/>
      <c r="Y12" s="2"/>
      <c r="Z12" s="2"/>
      <c r="AA12" s="2"/>
    </row>
    <row r="13" spans="1:27" ht="47.25" customHeight="1" x14ac:dyDescent="0.25">
      <c r="A13" s="66" t="s">
        <v>6</v>
      </c>
      <c r="B13" s="66" t="s">
        <v>3</v>
      </c>
      <c r="C13" s="66" t="s">
        <v>4</v>
      </c>
      <c r="D13" s="74" t="s">
        <v>5</v>
      </c>
      <c r="E13" s="74"/>
      <c r="F13" s="74"/>
      <c r="G13" s="74"/>
      <c r="H13" s="74"/>
      <c r="I13" s="74"/>
      <c r="J13" s="74"/>
      <c r="K13" s="74"/>
      <c r="L13" s="66"/>
      <c r="M13" s="66"/>
      <c r="N13" s="66"/>
      <c r="O13" s="74" t="s">
        <v>7</v>
      </c>
      <c r="P13" s="74"/>
      <c r="Q13" s="74" t="s">
        <v>717</v>
      </c>
      <c r="R13" s="7" t="s">
        <v>9</v>
      </c>
      <c r="S13" s="7" t="s">
        <v>10</v>
      </c>
      <c r="T13" s="7" t="s">
        <v>17</v>
      </c>
      <c r="U13" s="7" t="s">
        <v>11</v>
      </c>
      <c r="V13" s="7" t="s">
        <v>12</v>
      </c>
      <c r="W13" s="7" t="s">
        <v>13</v>
      </c>
      <c r="X13" s="7" t="s">
        <v>14</v>
      </c>
      <c r="Y13" s="7" t="s">
        <v>15</v>
      </c>
      <c r="Z13" s="7" t="s">
        <v>18</v>
      </c>
      <c r="AA13" s="3"/>
    </row>
    <row r="14" spans="1:27" ht="11.45" customHeight="1" thickBot="1" x14ac:dyDescent="0.3">
      <c r="A14" s="67" t="s">
        <v>19</v>
      </c>
      <c r="B14" s="67" t="s">
        <v>20</v>
      </c>
      <c r="C14" s="67" t="s">
        <v>21</v>
      </c>
      <c r="D14" s="75" t="s">
        <v>22</v>
      </c>
      <c r="E14" s="75" t="s">
        <v>23</v>
      </c>
      <c r="F14" s="75" t="s">
        <v>25</v>
      </c>
      <c r="G14" s="75" t="s">
        <v>26</v>
      </c>
      <c r="H14" s="75" t="s">
        <v>27</v>
      </c>
      <c r="I14" s="75" t="s">
        <v>28</v>
      </c>
      <c r="J14" s="75" t="s">
        <v>29</v>
      </c>
      <c r="K14" s="75" t="s">
        <v>30</v>
      </c>
      <c r="L14" s="67" t="s">
        <v>19</v>
      </c>
      <c r="M14" s="67" t="s">
        <v>20</v>
      </c>
      <c r="N14" s="67" t="s">
        <v>21</v>
      </c>
      <c r="O14" s="75" t="s">
        <v>23</v>
      </c>
      <c r="P14" s="75" t="s">
        <v>31</v>
      </c>
      <c r="Q14" s="75" t="s">
        <v>24</v>
      </c>
      <c r="R14" s="8" t="s">
        <v>32</v>
      </c>
      <c r="S14" s="8" t="s">
        <v>33</v>
      </c>
      <c r="T14" s="8" t="s">
        <v>34</v>
      </c>
      <c r="U14" s="8" t="s">
        <v>35</v>
      </c>
      <c r="V14" s="8" t="s">
        <v>36</v>
      </c>
      <c r="W14" s="8" t="s">
        <v>37</v>
      </c>
      <c r="X14" s="8" t="s">
        <v>38</v>
      </c>
      <c r="Y14" s="8" t="s">
        <v>39</v>
      </c>
      <c r="Z14" s="8" t="s">
        <v>40</v>
      </c>
      <c r="AA14" s="3"/>
    </row>
    <row r="15" spans="1:27" ht="21.75" customHeight="1" x14ac:dyDescent="0.25">
      <c r="A15" s="119" t="s">
        <v>41</v>
      </c>
      <c r="B15" s="88" t="s">
        <v>42</v>
      </c>
      <c r="C15" s="120" t="s">
        <v>43</v>
      </c>
      <c r="D15" s="121">
        <v>795664621.22000003</v>
      </c>
      <c r="E15" s="121" t="s">
        <v>44</v>
      </c>
      <c r="F15" s="121" t="s">
        <v>44</v>
      </c>
      <c r="G15" s="121" t="s">
        <v>44</v>
      </c>
      <c r="H15" s="121" t="s">
        <v>44</v>
      </c>
      <c r="I15" s="121" t="s">
        <v>44</v>
      </c>
      <c r="J15" s="121" t="s">
        <v>44</v>
      </c>
      <c r="K15" s="122" t="s">
        <v>44</v>
      </c>
      <c r="L15" s="123" t="s">
        <v>41</v>
      </c>
      <c r="M15" s="88" t="s">
        <v>42</v>
      </c>
      <c r="N15" s="120" t="s">
        <v>43</v>
      </c>
      <c r="O15" s="121">
        <v>364207848.52999997</v>
      </c>
      <c r="P15" s="121" t="s">
        <v>44</v>
      </c>
      <c r="Q15" s="121">
        <f>D15-O15</f>
        <v>431456772.69000006</v>
      </c>
      <c r="R15" s="18" t="s">
        <v>44</v>
      </c>
      <c r="S15" s="9" t="s">
        <v>44</v>
      </c>
      <c r="T15" s="9" t="s">
        <v>44</v>
      </c>
      <c r="U15" s="9" t="s">
        <v>44</v>
      </c>
      <c r="V15" s="9" t="s">
        <v>44</v>
      </c>
      <c r="W15" s="9" t="s">
        <v>44</v>
      </c>
      <c r="X15" s="9" t="s">
        <v>44</v>
      </c>
      <c r="Y15" s="9" t="s">
        <v>44</v>
      </c>
      <c r="Z15" s="10" t="s">
        <v>44</v>
      </c>
      <c r="AA15" s="4"/>
    </row>
    <row r="16" spans="1:27" ht="15" customHeight="1" x14ac:dyDescent="0.25">
      <c r="A16" s="53" t="s">
        <v>45</v>
      </c>
      <c r="B16" s="80"/>
      <c r="C16" s="81"/>
      <c r="D16" s="81"/>
      <c r="E16" s="81"/>
      <c r="F16" s="81"/>
      <c r="G16" s="81"/>
      <c r="H16" s="81"/>
      <c r="I16" s="81"/>
      <c r="J16" s="81"/>
      <c r="K16" s="82"/>
      <c r="L16" s="83" t="s">
        <v>45</v>
      </c>
      <c r="M16" s="80"/>
      <c r="N16" s="81"/>
      <c r="O16" s="81"/>
      <c r="P16" s="81"/>
      <c r="Q16" s="78"/>
      <c r="R16" s="23"/>
      <c r="S16" s="11"/>
      <c r="T16" s="11"/>
      <c r="U16" s="11"/>
      <c r="V16" s="11"/>
      <c r="W16" s="11"/>
      <c r="X16" s="11"/>
      <c r="Y16" s="11"/>
      <c r="Z16" s="12"/>
      <c r="AA16" s="4"/>
    </row>
    <row r="17" spans="1:27" ht="39" x14ac:dyDescent="0.25">
      <c r="A17" s="54" t="s">
        <v>46</v>
      </c>
      <c r="B17" s="84" t="s">
        <v>42</v>
      </c>
      <c r="C17" s="85" t="s">
        <v>47</v>
      </c>
      <c r="D17" s="78">
        <v>313285460</v>
      </c>
      <c r="E17" s="78" t="s">
        <v>44</v>
      </c>
      <c r="F17" s="78" t="s">
        <v>44</v>
      </c>
      <c r="G17" s="78" t="s">
        <v>44</v>
      </c>
      <c r="H17" s="78" t="s">
        <v>44</v>
      </c>
      <c r="I17" s="78" t="s">
        <v>44</v>
      </c>
      <c r="J17" s="78" t="s">
        <v>44</v>
      </c>
      <c r="K17" s="79" t="s">
        <v>44</v>
      </c>
      <c r="L17" s="86" t="s">
        <v>46</v>
      </c>
      <c r="M17" s="84" t="s">
        <v>42</v>
      </c>
      <c r="N17" s="85" t="s">
        <v>47</v>
      </c>
      <c r="O17" s="78">
        <v>155417944.52000001</v>
      </c>
      <c r="P17" s="78" t="s">
        <v>44</v>
      </c>
      <c r="Q17" s="78">
        <f t="shared" ref="Q17:Q79" si="0">D17-O17</f>
        <v>157867515.47999999</v>
      </c>
      <c r="R17" s="18" t="s">
        <v>44</v>
      </c>
      <c r="S17" s="9" t="s">
        <v>44</v>
      </c>
      <c r="T17" s="9" t="s">
        <v>44</v>
      </c>
      <c r="U17" s="9" t="s">
        <v>44</v>
      </c>
      <c r="V17" s="9" t="s">
        <v>44</v>
      </c>
      <c r="W17" s="9" t="s">
        <v>44</v>
      </c>
      <c r="X17" s="9" t="s">
        <v>44</v>
      </c>
      <c r="Y17" s="9" t="s">
        <v>44</v>
      </c>
      <c r="Z17" s="10" t="s">
        <v>44</v>
      </c>
      <c r="AA17" s="4"/>
    </row>
    <row r="18" spans="1:27" ht="39" x14ac:dyDescent="0.25">
      <c r="A18" s="55" t="s">
        <v>48</v>
      </c>
      <c r="B18" s="84" t="s">
        <v>42</v>
      </c>
      <c r="C18" s="85" t="s">
        <v>49</v>
      </c>
      <c r="D18" s="78">
        <v>256000000</v>
      </c>
      <c r="E18" s="78" t="s">
        <v>44</v>
      </c>
      <c r="F18" s="78" t="s">
        <v>44</v>
      </c>
      <c r="G18" s="78" t="s">
        <v>44</v>
      </c>
      <c r="H18" s="78" t="s">
        <v>44</v>
      </c>
      <c r="I18" s="78" t="s">
        <v>44</v>
      </c>
      <c r="J18" s="78" t="s">
        <v>44</v>
      </c>
      <c r="K18" s="79" t="s">
        <v>44</v>
      </c>
      <c r="L18" s="86" t="s">
        <v>48</v>
      </c>
      <c r="M18" s="84" t="s">
        <v>42</v>
      </c>
      <c r="N18" s="85" t="s">
        <v>49</v>
      </c>
      <c r="O18" s="78">
        <v>127735727.90000001</v>
      </c>
      <c r="P18" s="78" t="s">
        <v>44</v>
      </c>
      <c r="Q18" s="78">
        <f t="shared" si="0"/>
        <v>128264272.09999999</v>
      </c>
      <c r="R18" s="18" t="s">
        <v>44</v>
      </c>
      <c r="S18" s="9" t="s">
        <v>44</v>
      </c>
      <c r="T18" s="9" t="s">
        <v>44</v>
      </c>
      <c r="U18" s="9" t="s">
        <v>44</v>
      </c>
      <c r="V18" s="9" t="s">
        <v>44</v>
      </c>
      <c r="W18" s="9" t="s">
        <v>44</v>
      </c>
      <c r="X18" s="9" t="s">
        <v>44</v>
      </c>
      <c r="Y18" s="9" t="s">
        <v>44</v>
      </c>
      <c r="Z18" s="10" t="s">
        <v>44</v>
      </c>
      <c r="AA18" s="4"/>
    </row>
    <row r="19" spans="1:27" ht="39" x14ac:dyDescent="0.25">
      <c r="A19" s="55" t="s">
        <v>50</v>
      </c>
      <c r="B19" s="84" t="s">
        <v>42</v>
      </c>
      <c r="C19" s="85" t="s">
        <v>51</v>
      </c>
      <c r="D19" s="78">
        <v>256000000</v>
      </c>
      <c r="E19" s="78" t="s">
        <v>44</v>
      </c>
      <c r="F19" s="78" t="s">
        <v>44</v>
      </c>
      <c r="G19" s="78" t="s">
        <v>44</v>
      </c>
      <c r="H19" s="78" t="s">
        <v>44</v>
      </c>
      <c r="I19" s="78" t="s">
        <v>44</v>
      </c>
      <c r="J19" s="78" t="s">
        <v>44</v>
      </c>
      <c r="K19" s="79" t="s">
        <v>44</v>
      </c>
      <c r="L19" s="86" t="s">
        <v>50</v>
      </c>
      <c r="M19" s="84" t="s">
        <v>42</v>
      </c>
      <c r="N19" s="85" t="s">
        <v>51</v>
      </c>
      <c r="O19" s="78">
        <v>127735727.90000001</v>
      </c>
      <c r="P19" s="78" t="s">
        <v>44</v>
      </c>
      <c r="Q19" s="78">
        <f t="shared" si="0"/>
        <v>128264272.09999999</v>
      </c>
      <c r="R19" s="18" t="s">
        <v>44</v>
      </c>
      <c r="S19" s="9" t="s">
        <v>44</v>
      </c>
      <c r="T19" s="9" t="s">
        <v>44</v>
      </c>
      <c r="U19" s="9" t="s">
        <v>44</v>
      </c>
      <c r="V19" s="9" t="s">
        <v>44</v>
      </c>
      <c r="W19" s="9" t="s">
        <v>44</v>
      </c>
      <c r="X19" s="9" t="s">
        <v>44</v>
      </c>
      <c r="Y19" s="9" t="s">
        <v>44</v>
      </c>
      <c r="Z19" s="10" t="s">
        <v>44</v>
      </c>
      <c r="AA19" s="4"/>
    </row>
    <row r="20" spans="1:27" ht="90" x14ac:dyDescent="0.25">
      <c r="A20" s="55" t="s">
        <v>52</v>
      </c>
      <c r="B20" s="84" t="s">
        <v>42</v>
      </c>
      <c r="C20" s="85" t="s">
        <v>53</v>
      </c>
      <c r="D20" s="78">
        <v>253900800</v>
      </c>
      <c r="E20" s="78" t="s">
        <v>44</v>
      </c>
      <c r="F20" s="78" t="s">
        <v>44</v>
      </c>
      <c r="G20" s="78" t="s">
        <v>44</v>
      </c>
      <c r="H20" s="78" t="s">
        <v>44</v>
      </c>
      <c r="I20" s="78" t="s">
        <v>44</v>
      </c>
      <c r="J20" s="78" t="s">
        <v>44</v>
      </c>
      <c r="K20" s="79" t="s">
        <v>44</v>
      </c>
      <c r="L20" s="86" t="s">
        <v>52</v>
      </c>
      <c r="M20" s="84" t="s">
        <v>42</v>
      </c>
      <c r="N20" s="85" t="s">
        <v>53</v>
      </c>
      <c r="O20" s="78">
        <v>126033644.36</v>
      </c>
      <c r="P20" s="78" t="s">
        <v>44</v>
      </c>
      <c r="Q20" s="78">
        <f t="shared" si="0"/>
        <v>127867155.64</v>
      </c>
      <c r="R20" s="18" t="s">
        <v>44</v>
      </c>
      <c r="S20" s="9" t="s">
        <v>44</v>
      </c>
      <c r="T20" s="9" t="s">
        <v>44</v>
      </c>
      <c r="U20" s="9" t="s">
        <v>44</v>
      </c>
      <c r="V20" s="9" t="s">
        <v>44</v>
      </c>
      <c r="W20" s="9" t="s">
        <v>44</v>
      </c>
      <c r="X20" s="9" t="s">
        <v>44</v>
      </c>
      <c r="Y20" s="9" t="s">
        <v>44</v>
      </c>
      <c r="Z20" s="10" t="s">
        <v>44</v>
      </c>
      <c r="AA20" s="4"/>
    </row>
    <row r="21" spans="1:27" ht="100.5" customHeight="1" x14ac:dyDescent="0.25">
      <c r="A21" s="55" t="s">
        <v>54</v>
      </c>
      <c r="B21" s="84" t="s">
        <v>42</v>
      </c>
      <c r="C21" s="85" t="s">
        <v>55</v>
      </c>
      <c r="D21" s="78">
        <v>1024000</v>
      </c>
      <c r="E21" s="78" t="s">
        <v>44</v>
      </c>
      <c r="F21" s="78" t="s">
        <v>44</v>
      </c>
      <c r="G21" s="78" t="s">
        <v>44</v>
      </c>
      <c r="H21" s="78" t="s">
        <v>44</v>
      </c>
      <c r="I21" s="78" t="s">
        <v>44</v>
      </c>
      <c r="J21" s="78" t="s">
        <v>44</v>
      </c>
      <c r="K21" s="79" t="s">
        <v>44</v>
      </c>
      <c r="L21" s="86" t="s">
        <v>54</v>
      </c>
      <c r="M21" s="84" t="s">
        <v>42</v>
      </c>
      <c r="N21" s="85" t="s">
        <v>55</v>
      </c>
      <c r="O21" s="78">
        <v>176274.25</v>
      </c>
      <c r="P21" s="78" t="s">
        <v>44</v>
      </c>
      <c r="Q21" s="78">
        <f t="shared" si="0"/>
        <v>847725.75</v>
      </c>
      <c r="R21" s="18" t="s">
        <v>44</v>
      </c>
      <c r="S21" s="9" t="s">
        <v>44</v>
      </c>
      <c r="T21" s="9" t="s">
        <v>44</v>
      </c>
      <c r="U21" s="9" t="s">
        <v>44</v>
      </c>
      <c r="V21" s="9" t="s">
        <v>44</v>
      </c>
      <c r="W21" s="9" t="s">
        <v>44</v>
      </c>
      <c r="X21" s="9" t="s">
        <v>44</v>
      </c>
      <c r="Y21" s="9" t="s">
        <v>44</v>
      </c>
      <c r="Z21" s="10" t="s">
        <v>44</v>
      </c>
      <c r="AA21" s="4"/>
    </row>
    <row r="22" spans="1:27" ht="60" customHeight="1" x14ac:dyDescent="0.25">
      <c r="A22" s="55" t="s">
        <v>56</v>
      </c>
      <c r="B22" s="84" t="s">
        <v>42</v>
      </c>
      <c r="C22" s="85" t="s">
        <v>57</v>
      </c>
      <c r="D22" s="78">
        <v>972800</v>
      </c>
      <c r="E22" s="78" t="s">
        <v>44</v>
      </c>
      <c r="F22" s="78" t="s">
        <v>44</v>
      </c>
      <c r="G22" s="78" t="s">
        <v>44</v>
      </c>
      <c r="H22" s="78" t="s">
        <v>44</v>
      </c>
      <c r="I22" s="78" t="s">
        <v>44</v>
      </c>
      <c r="J22" s="78" t="s">
        <v>44</v>
      </c>
      <c r="K22" s="79" t="s">
        <v>44</v>
      </c>
      <c r="L22" s="86" t="s">
        <v>56</v>
      </c>
      <c r="M22" s="84" t="s">
        <v>42</v>
      </c>
      <c r="N22" s="85" t="s">
        <v>57</v>
      </c>
      <c r="O22" s="78">
        <v>835475.28</v>
      </c>
      <c r="P22" s="78" t="s">
        <v>44</v>
      </c>
      <c r="Q22" s="78">
        <f t="shared" si="0"/>
        <v>137324.71999999997</v>
      </c>
      <c r="R22" s="18" t="s">
        <v>44</v>
      </c>
      <c r="S22" s="9" t="s">
        <v>44</v>
      </c>
      <c r="T22" s="9" t="s">
        <v>44</v>
      </c>
      <c r="U22" s="9" t="s">
        <v>44</v>
      </c>
      <c r="V22" s="9" t="s">
        <v>44</v>
      </c>
      <c r="W22" s="9" t="s">
        <v>44</v>
      </c>
      <c r="X22" s="9" t="s">
        <v>44</v>
      </c>
      <c r="Y22" s="9" t="s">
        <v>44</v>
      </c>
      <c r="Z22" s="10" t="s">
        <v>44</v>
      </c>
      <c r="AA22" s="4"/>
    </row>
    <row r="23" spans="1:27" ht="69" customHeight="1" x14ac:dyDescent="0.25">
      <c r="A23" s="55" t="s">
        <v>58</v>
      </c>
      <c r="B23" s="84" t="s">
        <v>42</v>
      </c>
      <c r="C23" s="85" t="s">
        <v>59</v>
      </c>
      <c r="D23" s="78">
        <v>102400</v>
      </c>
      <c r="E23" s="78" t="s">
        <v>44</v>
      </c>
      <c r="F23" s="78" t="s">
        <v>44</v>
      </c>
      <c r="G23" s="78" t="s">
        <v>44</v>
      </c>
      <c r="H23" s="78" t="s">
        <v>44</v>
      </c>
      <c r="I23" s="78" t="s">
        <v>44</v>
      </c>
      <c r="J23" s="78" t="s">
        <v>44</v>
      </c>
      <c r="K23" s="79" t="s">
        <v>44</v>
      </c>
      <c r="L23" s="86" t="s">
        <v>58</v>
      </c>
      <c r="M23" s="84" t="s">
        <v>42</v>
      </c>
      <c r="N23" s="85" t="s">
        <v>59</v>
      </c>
      <c r="O23" s="78">
        <v>0</v>
      </c>
      <c r="P23" s="78" t="s">
        <v>44</v>
      </c>
      <c r="Q23" s="78">
        <f t="shared" si="0"/>
        <v>102400</v>
      </c>
      <c r="R23" s="18" t="s">
        <v>44</v>
      </c>
      <c r="S23" s="9" t="s">
        <v>44</v>
      </c>
      <c r="T23" s="9" t="s">
        <v>44</v>
      </c>
      <c r="U23" s="9" t="s">
        <v>44</v>
      </c>
      <c r="V23" s="9" t="s">
        <v>44</v>
      </c>
      <c r="W23" s="9" t="s">
        <v>44</v>
      </c>
      <c r="X23" s="9" t="s">
        <v>44</v>
      </c>
      <c r="Y23" s="9" t="s">
        <v>44</v>
      </c>
      <c r="Z23" s="10" t="s">
        <v>44</v>
      </c>
      <c r="AA23" s="4"/>
    </row>
    <row r="24" spans="1:27" ht="67.5" customHeight="1" x14ac:dyDescent="0.25">
      <c r="A24" s="55" t="s">
        <v>60</v>
      </c>
      <c r="B24" s="84" t="s">
        <v>42</v>
      </c>
      <c r="C24" s="85" t="s">
        <v>61</v>
      </c>
      <c r="D24" s="78">
        <v>0</v>
      </c>
      <c r="E24" s="78" t="s">
        <v>44</v>
      </c>
      <c r="F24" s="78" t="s">
        <v>44</v>
      </c>
      <c r="G24" s="78" t="s">
        <v>44</v>
      </c>
      <c r="H24" s="78" t="s">
        <v>44</v>
      </c>
      <c r="I24" s="78" t="s">
        <v>44</v>
      </c>
      <c r="J24" s="78" t="s">
        <v>44</v>
      </c>
      <c r="K24" s="79" t="s">
        <v>44</v>
      </c>
      <c r="L24" s="86" t="s">
        <v>60</v>
      </c>
      <c r="M24" s="84" t="s">
        <v>42</v>
      </c>
      <c r="N24" s="85" t="s">
        <v>61</v>
      </c>
      <c r="O24" s="78">
        <v>690334.01</v>
      </c>
      <c r="P24" s="78" t="s">
        <v>44</v>
      </c>
      <c r="Q24" s="78">
        <f t="shared" si="0"/>
        <v>-690334.01</v>
      </c>
      <c r="R24" s="18" t="s">
        <v>44</v>
      </c>
      <c r="S24" s="9" t="s">
        <v>44</v>
      </c>
      <c r="T24" s="9" t="s">
        <v>44</v>
      </c>
      <c r="U24" s="9" t="s">
        <v>44</v>
      </c>
      <c r="V24" s="9" t="s">
        <v>44</v>
      </c>
      <c r="W24" s="9" t="s">
        <v>44</v>
      </c>
      <c r="X24" s="9" t="s">
        <v>44</v>
      </c>
      <c r="Y24" s="9" t="s">
        <v>44</v>
      </c>
      <c r="Z24" s="10" t="s">
        <v>44</v>
      </c>
      <c r="AA24" s="4"/>
    </row>
    <row r="25" spans="1:27" ht="42" customHeight="1" x14ac:dyDescent="0.25">
      <c r="A25" s="55" t="s">
        <v>62</v>
      </c>
      <c r="B25" s="84" t="s">
        <v>42</v>
      </c>
      <c r="C25" s="85" t="s">
        <v>63</v>
      </c>
      <c r="D25" s="78">
        <v>8720160</v>
      </c>
      <c r="E25" s="78" t="s">
        <v>44</v>
      </c>
      <c r="F25" s="78" t="s">
        <v>44</v>
      </c>
      <c r="G25" s="78" t="s">
        <v>44</v>
      </c>
      <c r="H25" s="78" t="s">
        <v>44</v>
      </c>
      <c r="I25" s="78" t="s">
        <v>44</v>
      </c>
      <c r="J25" s="78" t="s">
        <v>44</v>
      </c>
      <c r="K25" s="79" t="s">
        <v>44</v>
      </c>
      <c r="L25" s="86" t="s">
        <v>62</v>
      </c>
      <c r="M25" s="84" t="s">
        <v>42</v>
      </c>
      <c r="N25" s="85" t="s">
        <v>63</v>
      </c>
      <c r="O25" s="78">
        <v>4019111.56</v>
      </c>
      <c r="P25" s="78" t="s">
        <v>44</v>
      </c>
      <c r="Q25" s="78">
        <f t="shared" si="0"/>
        <v>4701048.4399999995</v>
      </c>
      <c r="R25" s="18" t="s">
        <v>44</v>
      </c>
      <c r="S25" s="9" t="s">
        <v>44</v>
      </c>
      <c r="T25" s="9" t="s">
        <v>44</v>
      </c>
      <c r="U25" s="9" t="s">
        <v>44</v>
      </c>
      <c r="V25" s="9" t="s">
        <v>44</v>
      </c>
      <c r="W25" s="9" t="s">
        <v>44</v>
      </c>
      <c r="X25" s="9" t="s">
        <v>44</v>
      </c>
      <c r="Y25" s="9" t="s">
        <v>44</v>
      </c>
      <c r="Z25" s="10" t="s">
        <v>44</v>
      </c>
      <c r="AA25" s="4"/>
    </row>
    <row r="26" spans="1:27" ht="46.5" customHeight="1" x14ac:dyDescent="0.25">
      <c r="A26" s="55" t="s">
        <v>64</v>
      </c>
      <c r="B26" s="84" t="s">
        <v>42</v>
      </c>
      <c r="C26" s="85" t="s">
        <v>65</v>
      </c>
      <c r="D26" s="78">
        <v>8720160</v>
      </c>
      <c r="E26" s="78" t="s">
        <v>44</v>
      </c>
      <c r="F26" s="78" t="s">
        <v>44</v>
      </c>
      <c r="G26" s="78" t="s">
        <v>44</v>
      </c>
      <c r="H26" s="78" t="s">
        <v>44</v>
      </c>
      <c r="I26" s="78" t="s">
        <v>44</v>
      </c>
      <c r="J26" s="78" t="s">
        <v>44</v>
      </c>
      <c r="K26" s="79" t="s">
        <v>44</v>
      </c>
      <c r="L26" s="86" t="s">
        <v>64</v>
      </c>
      <c r="M26" s="84" t="s">
        <v>42</v>
      </c>
      <c r="N26" s="85" t="s">
        <v>65</v>
      </c>
      <c r="O26" s="78">
        <v>4019111.56</v>
      </c>
      <c r="P26" s="78" t="s">
        <v>44</v>
      </c>
      <c r="Q26" s="78">
        <f t="shared" si="0"/>
        <v>4701048.4399999995</v>
      </c>
      <c r="R26" s="18" t="s">
        <v>44</v>
      </c>
      <c r="S26" s="9" t="s">
        <v>44</v>
      </c>
      <c r="T26" s="9" t="s">
        <v>44</v>
      </c>
      <c r="U26" s="9" t="s">
        <v>44</v>
      </c>
      <c r="V26" s="9" t="s">
        <v>44</v>
      </c>
      <c r="W26" s="9" t="s">
        <v>44</v>
      </c>
      <c r="X26" s="9" t="s">
        <v>44</v>
      </c>
      <c r="Y26" s="9" t="s">
        <v>44</v>
      </c>
      <c r="Z26" s="10" t="s">
        <v>44</v>
      </c>
      <c r="AA26" s="4"/>
    </row>
    <row r="27" spans="1:27" ht="90" x14ac:dyDescent="0.25">
      <c r="A27" s="55" t="s">
        <v>66</v>
      </c>
      <c r="B27" s="84" t="s">
        <v>42</v>
      </c>
      <c r="C27" s="85" t="s">
        <v>67</v>
      </c>
      <c r="D27" s="78">
        <v>3287500</v>
      </c>
      <c r="E27" s="78" t="s">
        <v>44</v>
      </c>
      <c r="F27" s="78" t="s">
        <v>44</v>
      </c>
      <c r="G27" s="78" t="s">
        <v>44</v>
      </c>
      <c r="H27" s="78" t="s">
        <v>44</v>
      </c>
      <c r="I27" s="78" t="s">
        <v>44</v>
      </c>
      <c r="J27" s="78" t="s">
        <v>44</v>
      </c>
      <c r="K27" s="79" t="s">
        <v>44</v>
      </c>
      <c r="L27" s="86" t="s">
        <v>66</v>
      </c>
      <c r="M27" s="84" t="s">
        <v>42</v>
      </c>
      <c r="N27" s="85" t="s">
        <v>67</v>
      </c>
      <c r="O27" s="78">
        <v>1817463.75</v>
      </c>
      <c r="P27" s="78" t="s">
        <v>44</v>
      </c>
      <c r="Q27" s="78">
        <f t="shared" si="0"/>
        <v>1470036.25</v>
      </c>
      <c r="R27" s="18" t="s">
        <v>44</v>
      </c>
      <c r="S27" s="9" t="s">
        <v>44</v>
      </c>
      <c r="T27" s="9" t="s">
        <v>44</v>
      </c>
      <c r="U27" s="9" t="s">
        <v>44</v>
      </c>
      <c r="V27" s="9" t="s">
        <v>44</v>
      </c>
      <c r="W27" s="9" t="s">
        <v>44</v>
      </c>
      <c r="X27" s="9" t="s">
        <v>44</v>
      </c>
      <c r="Y27" s="9" t="s">
        <v>44</v>
      </c>
      <c r="Z27" s="10" t="s">
        <v>44</v>
      </c>
      <c r="AA27" s="4"/>
    </row>
    <row r="28" spans="1:27" ht="115.5" x14ac:dyDescent="0.25">
      <c r="A28" s="55" t="s">
        <v>68</v>
      </c>
      <c r="B28" s="84" t="s">
        <v>42</v>
      </c>
      <c r="C28" s="85" t="s">
        <v>69</v>
      </c>
      <c r="D28" s="78">
        <v>3287500</v>
      </c>
      <c r="E28" s="78" t="s">
        <v>44</v>
      </c>
      <c r="F28" s="78" t="s">
        <v>44</v>
      </c>
      <c r="G28" s="78" t="s">
        <v>44</v>
      </c>
      <c r="H28" s="78" t="s">
        <v>44</v>
      </c>
      <c r="I28" s="78" t="s">
        <v>44</v>
      </c>
      <c r="J28" s="78" t="s">
        <v>44</v>
      </c>
      <c r="K28" s="79" t="s">
        <v>44</v>
      </c>
      <c r="L28" s="86" t="s">
        <v>68</v>
      </c>
      <c r="M28" s="84" t="s">
        <v>42</v>
      </c>
      <c r="N28" s="85" t="s">
        <v>69</v>
      </c>
      <c r="O28" s="78">
        <v>1817463.75</v>
      </c>
      <c r="P28" s="78" t="s">
        <v>44</v>
      </c>
      <c r="Q28" s="78">
        <f t="shared" si="0"/>
        <v>1470036.25</v>
      </c>
      <c r="R28" s="18" t="s">
        <v>44</v>
      </c>
      <c r="S28" s="9" t="s">
        <v>44</v>
      </c>
      <c r="T28" s="9" t="s">
        <v>44</v>
      </c>
      <c r="U28" s="9" t="s">
        <v>44</v>
      </c>
      <c r="V28" s="9" t="s">
        <v>44</v>
      </c>
      <c r="W28" s="9" t="s">
        <v>44</v>
      </c>
      <c r="X28" s="9" t="s">
        <v>44</v>
      </c>
      <c r="Y28" s="9" t="s">
        <v>44</v>
      </c>
      <c r="Z28" s="10" t="s">
        <v>44</v>
      </c>
      <c r="AA28" s="4"/>
    </row>
    <row r="29" spans="1:27" ht="102.75" x14ac:dyDescent="0.25">
      <c r="A29" s="55" t="s">
        <v>70</v>
      </c>
      <c r="B29" s="84" t="s">
        <v>42</v>
      </c>
      <c r="C29" s="85" t="s">
        <v>71</v>
      </c>
      <c r="D29" s="78">
        <v>33137</v>
      </c>
      <c r="E29" s="78" t="s">
        <v>44</v>
      </c>
      <c r="F29" s="78" t="s">
        <v>44</v>
      </c>
      <c r="G29" s="78" t="s">
        <v>44</v>
      </c>
      <c r="H29" s="78" t="s">
        <v>44</v>
      </c>
      <c r="I29" s="78" t="s">
        <v>44</v>
      </c>
      <c r="J29" s="78" t="s">
        <v>44</v>
      </c>
      <c r="K29" s="79" t="s">
        <v>44</v>
      </c>
      <c r="L29" s="86" t="s">
        <v>70</v>
      </c>
      <c r="M29" s="84" t="s">
        <v>42</v>
      </c>
      <c r="N29" s="85" t="s">
        <v>71</v>
      </c>
      <c r="O29" s="78">
        <v>13690.92</v>
      </c>
      <c r="P29" s="78" t="s">
        <v>44</v>
      </c>
      <c r="Q29" s="78">
        <f t="shared" si="0"/>
        <v>19446.080000000002</v>
      </c>
      <c r="R29" s="18" t="s">
        <v>44</v>
      </c>
      <c r="S29" s="9" t="s">
        <v>44</v>
      </c>
      <c r="T29" s="9" t="s">
        <v>44</v>
      </c>
      <c r="U29" s="9" t="s">
        <v>44</v>
      </c>
      <c r="V29" s="9" t="s">
        <v>44</v>
      </c>
      <c r="W29" s="9" t="s">
        <v>44</v>
      </c>
      <c r="X29" s="9" t="s">
        <v>44</v>
      </c>
      <c r="Y29" s="9" t="s">
        <v>44</v>
      </c>
      <c r="Z29" s="10" t="s">
        <v>44</v>
      </c>
      <c r="AA29" s="4"/>
    </row>
    <row r="30" spans="1:27" ht="90.75" customHeight="1" x14ac:dyDescent="0.25">
      <c r="A30" s="55" t="s">
        <v>72</v>
      </c>
      <c r="B30" s="84" t="s">
        <v>42</v>
      </c>
      <c r="C30" s="85" t="s">
        <v>73</v>
      </c>
      <c r="D30" s="78">
        <v>33137</v>
      </c>
      <c r="E30" s="78" t="s">
        <v>44</v>
      </c>
      <c r="F30" s="78" t="s">
        <v>44</v>
      </c>
      <c r="G30" s="78" t="s">
        <v>44</v>
      </c>
      <c r="H30" s="78" t="s">
        <v>44</v>
      </c>
      <c r="I30" s="78" t="s">
        <v>44</v>
      </c>
      <c r="J30" s="78" t="s">
        <v>44</v>
      </c>
      <c r="K30" s="79" t="s">
        <v>44</v>
      </c>
      <c r="L30" s="86" t="s">
        <v>72</v>
      </c>
      <c r="M30" s="84" t="s">
        <v>42</v>
      </c>
      <c r="N30" s="85" t="s">
        <v>73</v>
      </c>
      <c r="O30" s="78">
        <v>13690.92</v>
      </c>
      <c r="P30" s="78" t="s">
        <v>44</v>
      </c>
      <c r="Q30" s="78">
        <f t="shared" si="0"/>
        <v>19446.080000000002</v>
      </c>
      <c r="R30" s="18" t="s">
        <v>44</v>
      </c>
      <c r="S30" s="9" t="s">
        <v>44</v>
      </c>
      <c r="T30" s="9" t="s">
        <v>44</v>
      </c>
      <c r="U30" s="9" t="s">
        <v>44</v>
      </c>
      <c r="V30" s="9" t="s">
        <v>44</v>
      </c>
      <c r="W30" s="9" t="s">
        <v>44</v>
      </c>
      <c r="X30" s="9" t="s">
        <v>44</v>
      </c>
      <c r="Y30" s="9" t="s">
        <v>44</v>
      </c>
      <c r="Z30" s="10" t="s">
        <v>44</v>
      </c>
      <c r="AA30" s="4"/>
    </row>
    <row r="31" spans="1:27" ht="68.25" customHeight="1" x14ac:dyDescent="0.25">
      <c r="A31" s="55" t="s">
        <v>74</v>
      </c>
      <c r="B31" s="84" t="s">
        <v>42</v>
      </c>
      <c r="C31" s="85" t="s">
        <v>75</v>
      </c>
      <c r="D31" s="78">
        <v>5399523</v>
      </c>
      <c r="E31" s="78" t="s">
        <v>44</v>
      </c>
      <c r="F31" s="78" t="s">
        <v>44</v>
      </c>
      <c r="G31" s="78" t="s">
        <v>44</v>
      </c>
      <c r="H31" s="78" t="s">
        <v>44</v>
      </c>
      <c r="I31" s="78" t="s">
        <v>44</v>
      </c>
      <c r="J31" s="78" t="s">
        <v>44</v>
      </c>
      <c r="K31" s="79" t="s">
        <v>44</v>
      </c>
      <c r="L31" s="86" t="s">
        <v>74</v>
      </c>
      <c r="M31" s="84" t="s">
        <v>42</v>
      </c>
      <c r="N31" s="85" t="s">
        <v>75</v>
      </c>
      <c r="O31" s="78">
        <v>2527198.92</v>
      </c>
      <c r="P31" s="78" t="s">
        <v>44</v>
      </c>
      <c r="Q31" s="78">
        <f t="shared" si="0"/>
        <v>2872324.08</v>
      </c>
      <c r="R31" s="18" t="s">
        <v>44</v>
      </c>
      <c r="S31" s="9" t="s">
        <v>44</v>
      </c>
      <c r="T31" s="9" t="s">
        <v>44</v>
      </c>
      <c r="U31" s="9" t="s">
        <v>44</v>
      </c>
      <c r="V31" s="9" t="s">
        <v>44</v>
      </c>
      <c r="W31" s="9" t="s">
        <v>44</v>
      </c>
      <c r="X31" s="9" t="s">
        <v>44</v>
      </c>
      <c r="Y31" s="9" t="s">
        <v>44</v>
      </c>
      <c r="Z31" s="10" t="s">
        <v>44</v>
      </c>
      <c r="AA31" s="4"/>
    </row>
    <row r="32" spans="1:27" ht="79.5" customHeight="1" x14ac:dyDescent="0.25">
      <c r="A32" s="55" t="s">
        <v>76</v>
      </c>
      <c r="B32" s="84" t="s">
        <v>42</v>
      </c>
      <c r="C32" s="85" t="s">
        <v>77</v>
      </c>
      <c r="D32" s="78">
        <v>5399523</v>
      </c>
      <c r="E32" s="78" t="s">
        <v>44</v>
      </c>
      <c r="F32" s="78" t="s">
        <v>44</v>
      </c>
      <c r="G32" s="78" t="s">
        <v>44</v>
      </c>
      <c r="H32" s="78" t="s">
        <v>44</v>
      </c>
      <c r="I32" s="78" t="s">
        <v>44</v>
      </c>
      <c r="J32" s="78" t="s">
        <v>44</v>
      </c>
      <c r="K32" s="79" t="s">
        <v>44</v>
      </c>
      <c r="L32" s="86" t="s">
        <v>76</v>
      </c>
      <c r="M32" s="84" t="s">
        <v>42</v>
      </c>
      <c r="N32" s="85" t="s">
        <v>77</v>
      </c>
      <c r="O32" s="78">
        <v>2527198.92</v>
      </c>
      <c r="P32" s="78" t="s">
        <v>44</v>
      </c>
      <c r="Q32" s="78">
        <f t="shared" si="0"/>
        <v>2872324.08</v>
      </c>
      <c r="R32" s="18" t="s">
        <v>44</v>
      </c>
      <c r="S32" s="9" t="s">
        <v>44</v>
      </c>
      <c r="T32" s="9" t="s">
        <v>44</v>
      </c>
      <c r="U32" s="9" t="s">
        <v>44</v>
      </c>
      <c r="V32" s="9" t="s">
        <v>44</v>
      </c>
      <c r="W32" s="9" t="s">
        <v>44</v>
      </c>
      <c r="X32" s="9" t="s">
        <v>44</v>
      </c>
      <c r="Y32" s="9" t="s">
        <v>44</v>
      </c>
      <c r="Z32" s="10" t="s">
        <v>44</v>
      </c>
      <c r="AA32" s="4"/>
    </row>
    <row r="33" spans="1:27" ht="70.5" customHeight="1" x14ac:dyDescent="0.25">
      <c r="A33" s="55" t="s">
        <v>78</v>
      </c>
      <c r="B33" s="84" t="s">
        <v>42</v>
      </c>
      <c r="C33" s="85" t="s">
        <v>79</v>
      </c>
      <c r="D33" s="78">
        <v>0</v>
      </c>
      <c r="E33" s="78" t="s">
        <v>44</v>
      </c>
      <c r="F33" s="78" t="s">
        <v>44</v>
      </c>
      <c r="G33" s="78" t="s">
        <v>44</v>
      </c>
      <c r="H33" s="78" t="s">
        <v>44</v>
      </c>
      <c r="I33" s="78" t="s">
        <v>44</v>
      </c>
      <c r="J33" s="78" t="s">
        <v>44</v>
      </c>
      <c r="K33" s="79" t="s">
        <v>44</v>
      </c>
      <c r="L33" s="86" t="s">
        <v>78</v>
      </c>
      <c r="M33" s="84" t="s">
        <v>42</v>
      </c>
      <c r="N33" s="85" t="s">
        <v>79</v>
      </c>
      <c r="O33" s="78">
        <v>-339242.03</v>
      </c>
      <c r="P33" s="78" t="s">
        <v>44</v>
      </c>
      <c r="Q33" s="78">
        <f t="shared" si="0"/>
        <v>339242.03</v>
      </c>
      <c r="R33" s="18" t="s">
        <v>44</v>
      </c>
      <c r="S33" s="9" t="s">
        <v>44</v>
      </c>
      <c r="T33" s="9" t="s">
        <v>44</v>
      </c>
      <c r="U33" s="9" t="s">
        <v>44</v>
      </c>
      <c r="V33" s="9" t="s">
        <v>44</v>
      </c>
      <c r="W33" s="9" t="s">
        <v>44</v>
      </c>
      <c r="X33" s="9" t="s">
        <v>44</v>
      </c>
      <c r="Y33" s="9" t="s">
        <v>44</v>
      </c>
      <c r="Z33" s="10" t="s">
        <v>44</v>
      </c>
      <c r="AA33" s="4"/>
    </row>
    <row r="34" spans="1:27" ht="115.5" x14ac:dyDescent="0.25">
      <c r="A34" s="55" t="s">
        <v>80</v>
      </c>
      <c r="B34" s="84" t="s">
        <v>42</v>
      </c>
      <c r="C34" s="85" t="s">
        <v>81</v>
      </c>
      <c r="D34" s="78">
        <v>0</v>
      </c>
      <c r="E34" s="78" t="s">
        <v>44</v>
      </c>
      <c r="F34" s="78" t="s">
        <v>44</v>
      </c>
      <c r="G34" s="78" t="s">
        <v>44</v>
      </c>
      <c r="H34" s="78" t="s">
        <v>44</v>
      </c>
      <c r="I34" s="78" t="s">
        <v>44</v>
      </c>
      <c r="J34" s="78" t="s">
        <v>44</v>
      </c>
      <c r="K34" s="79" t="s">
        <v>44</v>
      </c>
      <c r="L34" s="86" t="s">
        <v>80</v>
      </c>
      <c r="M34" s="84" t="s">
        <v>42</v>
      </c>
      <c r="N34" s="85" t="s">
        <v>81</v>
      </c>
      <c r="O34" s="78">
        <v>-339242.03</v>
      </c>
      <c r="P34" s="78" t="s">
        <v>44</v>
      </c>
      <c r="Q34" s="78">
        <f t="shared" si="0"/>
        <v>339242.03</v>
      </c>
      <c r="R34" s="18" t="s">
        <v>44</v>
      </c>
      <c r="S34" s="9" t="s">
        <v>44</v>
      </c>
      <c r="T34" s="9" t="s">
        <v>44</v>
      </c>
      <c r="U34" s="9" t="s">
        <v>44</v>
      </c>
      <c r="V34" s="9" t="s">
        <v>44</v>
      </c>
      <c r="W34" s="9" t="s">
        <v>44</v>
      </c>
      <c r="X34" s="9" t="s">
        <v>44</v>
      </c>
      <c r="Y34" s="9" t="s">
        <v>44</v>
      </c>
      <c r="Z34" s="10" t="s">
        <v>44</v>
      </c>
      <c r="AA34" s="4"/>
    </row>
    <row r="35" spans="1:27" ht="39" x14ac:dyDescent="0.25">
      <c r="A35" s="55" t="s">
        <v>82</v>
      </c>
      <c r="B35" s="84" t="s">
        <v>42</v>
      </c>
      <c r="C35" s="85" t="s">
        <v>83</v>
      </c>
      <c r="D35" s="78">
        <v>4514000</v>
      </c>
      <c r="E35" s="78" t="s">
        <v>44</v>
      </c>
      <c r="F35" s="78" t="s">
        <v>44</v>
      </c>
      <c r="G35" s="78" t="s">
        <v>44</v>
      </c>
      <c r="H35" s="78" t="s">
        <v>44</v>
      </c>
      <c r="I35" s="78" t="s">
        <v>44</v>
      </c>
      <c r="J35" s="78" t="s">
        <v>44</v>
      </c>
      <c r="K35" s="79" t="s">
        <v>44</v>
      </c>
      <c r="L35" s="86" t="s">
        <v>82</v>
      </c>
      <c r="M35" s="84" t="s">
        <v>42</v>
      </c>
      <c r="N35" s="85" t="s">
        <v>83</v>
      </c>
      <c r="O35" s="78">
        <v>6798715.6500000004</v>
      </c>
      <c r="P35" s="78" t="s">
        <v>44</v>
      </c>
      <c r="Q35" s="78">
        <f t="shared" si="0"/>
        <v>-2284715.6500000004</v>
      </c>
      <c r="R35" s="18" t="s">
        <v>44</v>
      </c>
      <c r="S35" s="9" t="s">
        <v>44</v>
      </c>
      <c r="T35" s="9" t="s">
        <v>44</v>
      </c>
      <c r="U35" s="9" t="s">
        <v>44</v>
      </c>
      <c r="V35" s="9" t="s">
        <v>44</v>
      </c>
      <c r="W35" s="9" t="s">
        <v>44</v>
      </c>
      <c r="X35" s="9" t="s">
        <v>44</v>
      </c>
      <c r="Y35" s="9" t="s">
        <v>44</v>
      </c>
      <c r="Z35" s="10" t="s">
        <v>44</v>
      </c>
      <c r="AA35" s="4"/>
    </row>
    <row r="36" spans="1:27" ht="51.75" x14ac:dyDescent="0.25">
      <c r="A36" s="55" t="s">
        <v>84</v>
      </c>
      <c r="B36" s="84" t="s">
        <v>42</v>
      </c>
      <c r="C36" s="85" t="s">
        <v>85</v>
      </c>
      <c r="D36" s="78">
        <v>262000</v>
      </c>
      <c r="E36" s="78" t="s">
        <v>44</v>
      </c>
      <c r="F36" s="78" t="s">
        <v>44</v>
      </c>
      <c r="G36" s="78" t="s">
        <v>44</v>
      </c>
      <c r="H36" s="78" t="s">
        <v>44</v>
      </c>
      <c r="I36" s="78" t="s">
        <v>44</v>
      </c>
      <c r="J36" s="78" t="s">
        <v>44</v>
      </c>
      <c r="K36" s="79" t="s">
        <v>44</v>
      </c>
      <c r="L36" s="86" t="s">
        <v>84</v>
      </c>
      <c r="M36" s="84" t="s">
        <v>42</v>
      </c>
      <c r="N36" s="85" t="s">
        <v>85</v>
      </c>
      <c r="O36" s="78">
        <v>257121.76</v>
      </c>
      <c r="P36" s="78" t="s">
        <v>44</v>
      </c>
      <c r="Q36" s="78">
        <f t="shared" si="0"/>
        <v>4878.2399999999907</v>
      </c>
      <c r="R36" s="18" t="s">
        <v>44</v>
      </c>
      <c r="S36" s="9" t="s">
        <v>44</v>
      </c>
      <c r="T36" s="9" t="s">
        <v>44</v>
      </c>
      <c r="U36" s="9" t="s">
        <v>44</v>
      </c>
      <c r="V36" s="9" t="s">
        <v>44</v>
      </c>
      <c r="W36" s="9" t="s">
        <v>44</v>
      </c>
      <c r="X36" s="9" t="s">
        <v>44</v>
      </c>
      <c r="Y36" s="9" t="s">
        <v>44</v>
      </c>
      <c r="Z36" s="10" t="s">
        <v>44</v>
      </c>
      <c r="AA36" s="4"/>
    </row>
    <row r="37" spans="1:27" ht="51.75" x14ac:dyDescent="0.25">
      <c r="A37" s="55" t="s">
        <v>86</v>
      </c>
      <c r="B37" s="84" t="s">
        <v>42</v>
      </c>
      <c r="C37" s="85" t="s">
        <v>87</v>
      </c>
      <c r="D37" s="78">
        <v>262000</v>
      </c>
      <c r="E37" s="78" t="s">
        <v>44</v>
      </c>
      <c r="F37" s="78" t="s">
        <v>44</v>
      </c>
      <c r="G37" s="78" t="s">
        <v>44</v>
      </c>
      <c r="H37" s="78" t="s">
        <v>44</v>
      </c>
      <c r="I37" s="78" t="s">
        <v>44</v>
      </c>
      <c r="J37" s="78" t="s">
        <v>44</v>
      </c>
      <c r="K37" s="79" t="s">
        <v>44</v>
      </c>
      <c r="L37" s="86" t="s">
        <v>86</v>
      </c>
      <c r="M37" s="84" t="s">
        <v>42</v>
      </c>
      <c r="N37" s="85" t="s">
        <v>87</v>
      </c>
      <c r="O37" s="78">
        <v>175967.33</v>
      </c>
      <c r="P37" s="78" t="s">
        <v>44</v>
      </c>
      <c r="Q37" s="78">
        <f t="shared" si="0"/>
        <v>86032.670000000013</v>
      </c>
      <c r="R37" s="18" t="s">
        <v>44</v>
      </c>
      <c r="S37" s="9" t="s">
        <v>44</v>
      </c>
      <c r="T37" s="9" t="s">
        <v>44</v>
      </c>
      <c r="U37" s="9" t="s">
        <v>44</v>
      </c>
      <c r="V37" s="9" t="s">
        <v>44</v>
      </c>
      <c r="W37" s="9" t="s">
        <v>44</v>
      </c>
      <c r="X37" s="9" t="s">
        <v>44</v>
      </c>
      <c r="Y37" s="9" t="s">
        <v>44</v>
      </c>
      <c r="Z37" s="10" t="s">
        <v>44</v>
      </c>
      <c r="AA37" s="4"/>
    </row>
    <row r="38" spans="1:27" ht="51.75" x14ac:dyDescent="0.25">
      <c r="A38" s="55" t="s">
        <v>86</v>
      </c>
      <c r="B38" s="84" t="s">
        <v>42</v>
      </c>
      <c r="C38" s="85" t="s">
        <v>88</v>
      </c>
      <c r="D38" s="78">
        <v>262000</v>
      </c>
      <c r="E38" s="78" t="s">
        <v>44</v>
      </c>
      <c r="F38" s="78" t="s">
        <v>44</v>
      </c>
      <c r="G38" s="78" t="s">
        <v>44</v>
      </c>
      <c r="H38" s="78" t="s">
        <v>44</v>
      </c>
      <c r="I38" s="78" t="s">
        <v>44</v>
      </c>
      <c r="J38" s="78" t="s">
        <v>44</v>
      </c>
      <c r="K38" s="79" t="s">
        <v>44</v>
      </c>
      <c r="L38" s="86" t="s">
        <v>86</v>
      </c>
      <c r="M38" s="84" t="s">
        <v>42</v>
      </c>
      <c r="N38" s="85" t="s">
        <v>88</v>
      </c>
      <c r="O38" s="78">
        <v>175967.33</v>
      </c>
      <c r="P38" s="78" t="s">
        <v>44</v>
      </c>
      <c r="Q38" s="78">
        <f t="shared" si="0"/>
        <v>86032.670000000013</v>
      </c>
      <c r="R38" s="18" t="s">
        <v>44</v>
      </c>
      <c r="S38" s="9" t="s">
        <v>44</v>
      </c>
      <c r="T38" s="9" t="s">
        <v>44</v>
      </c>
      <c r="U38" s="9" t="s">
        <v>44</v>
      </c>
      <c r="V38" s="9" t="s">
        <v>44</v>
      </c>
      <c r="W38" s="9" t="s">
        <v>44</v>
      </c>
      <c r="X38" s="9" t="s">
        <v>44</v>
      </c>
      <c r="Y38" s="9" t="s">
        <v>44</v>
      </c>
      <c r="Z38" s="10" t="s">
        <v>44</v>
      </c>
      <c r="AA38" s="4"/>
    </row>
    <row r="39" spans="1:27" ht="64.5" x14ac:dyDescent="0.25">
      <c r="A39" s="55" t="s">
        <v>89</v>
      </c>
      <c r="B39" s="84" t="s">
        <v>42</v>
      </c>
      <c r="C39" s="85" t="s">
        <v>90</v>
      </c>
      <c r="D39" s="78">
        <v>0</v>
      </c>
      <c r="E39" s="78" t="s">
        <v>44</v>
      </c>
      <c r="F39" s="78" t="s">
        <v>44</v>
      </c>
      <c r="G39" s="78" t="s">
        <v>44</v>
      </c>
      <c r="H39" s="78" t="s">
        <v>44</v>
      </c>
      <c r="I39" s="78" t="s">
        <v>44</v>
      </c>
      <c r="J39" s="78" t="s">
        <v>44</v>
      </c>
      <c r="K39" s="79" t="s">
        <v>44</v>
      </c>
      <c r="L39" s="86" t="s">
        <v>89</v>
      </c>
      <c r="M39" s="84" t="s">
        <v>42</v>
      </c>
      <c r="N39" s="85" t="s">
        <v>90</v>
      </c>
      <c r="O39" s="78">
        <v>81154.429999999993</v>
      </c>
      <c r="P39" s="78" t="s">
        <v>44</v>
      </c>
      <c r="Q39" s="78">
        <f t="shared" si="0"/>
        <v>-81154.429999999993</v>
      </c>
      <c r="R39" s="18" t="s">
        <v>44</v>
      </c>
      <c r="S39" s="9" t="s">
        <v>44</v>
      </c>
      <c r="T39" s="9" t="s">
        <v>44</v>
      </c>
      <c r="U39" s="9" t="s">
        <v>44</v>
      </c>
      <c r="V39" s="9" t="s">
        <v>44</v>
      </c>
      <c r="W39" s="9" t="s">
        <v>44</v>
      </c>
      <c r="X39" s="9" t="s">
        <v>44</v>
      </c>
      <c r="Y39" s="9" t="s">
        <v>44</v>
      </c>
      <c r="Z39" s="10" t="s">
        <v>44</v>
      </c>
      <c r="AA39" s="4"/>
    </row>
    <row r="40" spans="1:27" ht="77.25" x14ac:dyDescent="0.25">
      <c r="A40" s="55" t="s">
        <v>91</v>
      </c>
      <c r="B40" s="84" t="s">
        <v>42</v>
      </c>
      <c r="C40" s="85" t="s">
        <v>92</v>
      </c>
      <c r="D40" s="78">
        <v>0</v>
      </c>
      <c r="E40" s="78" t="s">
        <v>44</v>
      </c>
      <c r="F40" s="78" t="s">
        <v>44</v>
      </c>
      <c r="G40" s="78" t="s">
        <v>44</v>
      </c>
      <c r="H40" s="78" t="s">
        <v>44</v>
      </c>
      <c r="I40" s="78" t="s">
        <v>44</v>
      </c>
      <c r="J40" s="78" t="s">
        <v>44</v>
      </c>
      <c r="K40" s="79" t="s">
        <v>44</v>
      </c>
      <c r="L40" s="86" t="s">
        <v>91</v>
      </c>
      <c r="M40" s="84" t="s">
        <v>42</v>
      </c>
      <c r="N40" s="85" t="s">
        <v>92</v>
      </c>
      <c r="O40" s="78">
        <v>81154.429999999993</v>
      </c>
      <c r="P40" s="78" t="s">
        <v>44</v>
      </c>
      <c r="Q40" s="78">
        <f t="shared" si="0"/>
        <v>-81154.429999999993</v>
      </c>
      <c r="R40" s="18" t="s">
        <v>44</v>
      </c>
      <c r="S40" s="9" t="s">
        <v>44</v>
      </c>
      <c r="T40" s="9" t="s">
        <v>44</v>
      </c>
      <c r="U40" s="9" t="s">
        <v>44</v>
      </c>
      <c r="V40" s="9" t="s">
        <v>44</v>
      </c>
      <c r="W40" s="9" t="s">
        <v>44</v>
      </c>
      <c r="X40" s="9" t="s">
        <v>44</v>
      </c>
      <c r="Y40" s="9" t="s">
        <v>44</v>
      </c>
      <c r="Z40" s="10" t="s">
        <v>44</v>
      </c>
      <c r="AA40" s="4"/>
    </row>
    <row r="41" spans="1:27" ht="51.75" x14ac:dyDescent="0.25">
      <c r="A41" s="55" t="s">
        <v>93</v>
      </c>
      <c r="B41" s="84" t="s">
        <v>42</v>
      </c>
      <c r="C41" s="85" t="s">
        <v>94</v>
      </c>
      <c r="D41" s="78">
        <v>1998000</v>
      </c>
      <c r="E41" s="78" t="s">
        <v>44</v>
      </c>
      <c r="F41" s="78" t="s">
        <v>44</v>
      </c>
      <c r="G41" s="78" t="s">
        <v>44</v>
      </c>
      <c r="H41" s="78" t="s">
        <v>44</v>
      </c>
      <c r="I41" s="78" t="s">
        <v>44</v>
      </c>
      <c r="J41" s="78" t="s">
        <v>44</v>
      </c>
      <c r="K41" s="79" t="s">
        <v>44</v>
      </c>
      <c r="L41" s="86" t="s">
        <v>93</v>
      </c>
      <c r="M41" s="84" t="s">
        <v>42</v>
      </c>
      <c r="N41" s="85" t="s">
        <v>94</v>
      </c>
      <c r="O41" s="78">
        <v>2572878.0699999998</v>
      </c>
      <c r="P41" s="78" t="s">
        <v>44</v>
      </c>
      <c r="Q41" s="78">
        <f t="shared" si="0"/>
        <v>-574878.06999999983</v>
      </c>
      <c r="R41" s="18" t="s">
        <v>44</v>
      </c>
      <c r="S41" s="9" t="s">
        <v>44</v>
      </c>
      <c r="T41" s="9" t="s">
        <v>44</v>
      </c>
      <c r="U41" s="9" t="s">
        <v>44</v>
      </c>
      <c r="V41" s="9" t="s">
        <v>44</v>
      </c>
      <c r="W41" s="9" t="s">
        <v>44</v>
      </c>
      <c r="X41" s="9" t="s">
        <v>44</v>
      </c>
      <c r="Y41" s="9" t="s">
        <v>44</v>
      </c>
      <c r="Z41" s="10" t="s">
        <v>44</v>
      </c>
      <c r="AA41" s="4"/>
    </row>
    <row r="42" spans="1:27" ht="51.75" x14ac:dyDescent="0.25">
      <c r="A42" s="55" t="s">
        <v>93</v>
      </c>
      <c r="B42" s="84" t="s">
        <v>42</v>
      </c>
      <c r="C42" s="85" t="s">
        <v>95</v>
      </c>
      <c r="D42" s="78">
        <v>1998000</v>
      </c>
      <c r="E42" s="78" t="s">
        <v>44</v>
      </c>
      <c r="F42" s="78" t="s">
        <v>44</v>
      </c>
      <c r="G42" s="78" t="s">
        <v>44</v>
      </c>
      <c r="H42" s="78" t="s">
        <v>44</v>
      </c>
      <c r="I42" s="78" t="s">
        <v>44</v>
      </c>
      <c r="J42" s="78" t="s">
        <v>44</v>
      </c>
      <c r="K42" s="79" t="s">
        <v>44</v>
      </c>
      <c r="L42" s="86" t="s">
        <v>93</v>
      </c>
      <c r="M42" s="84" t="s">
        <v>42</v>
      </c>
      <c r="N42" s="85" t="s">
        <v>95</v>
      </c>
      <c r="O42" s="78">
        <v>2572755.56</v>
      </c>
      <c r="P42" s="78" t="s">
        <v>44</v>
      </c>
      <c r="Q42" s="78">
        <f t="shared" si="0"/>
        <v>-574755.56000000006</v>
      </c>
      <c r="R42" s="18" t="s">
        <v>44</v>
      </c>
      <c r="S42" s="9" t="s">
        <v>44</v>
      </c>
      <c r="T42" s="9" t="s">
        <v>44</v>
      </c>
      <c r="U42" s="9" t="s">
        <v>44</v>
      </c>
      <c r="V42" s="9" t="s">
        <v>44</v>
      </c>
      <c r="W42" s="9" t="s">
        <v>44</v>
      </c>
      <c r="X42" s="9" t="s">
        <v>44</v>
      </c>
      <c r="Y42" s="9" t="s">
        <v>44</v>
      </c>
      <c r="Z42" s="10" t="s">
        <v>44</v>
      </c>
      <c r="AA42" s="4"/>
    </row>
    <row r="43" spans="1:27" ht="64.5" x14ac:dyDescent="0.25">
      <c r="A43" s="55" t="s">
        <v>96</v>
      </c>
      <c r="B43" s="84" t="s">
        <v>42</v>
      </c>
      <c r="C43" s="85" t="s">
        <v>97</v>
      </c>
      <c r="D43" s="78">
        <v>0</v>
      </c>
      <c r="E43" s="78" t="s">
        <v>44</v>
      </c>
      <c r="F43" s="78" t="s">
        <v>44</v>
      </c>
      <c r="G43" s="78" t="s">
        <v>44</v>
      </c>
      <c r="H43" s="78" t="s">
        <v>44</v>
      </c>
      <c r="I43" s="78" t="s">
        <v>44</v>
      </c>
      <c r="J43" s="78" t="s">
        <v>44</v>
      </c>
      <c r="K43" s="79" t="s">
        <v>44</v>
      </c>
      <c r="L43" s="86" t="s">
        <v>96</v>
      </c>
      <c r="M43" s="84" t="s">
        <v>42</v>
      </c>
      <c r="N43" s="85" t="s">
        <v>97</v>
      </c>
      <c r="O43" s="78">
        <v>122.51</v>
      </c>
      <c r="P43" s="78" t="s">
        <v>44</v>
      </c>
      <c r="Q43" s="78">
        <f t="shared" si="0"/>
        <v>-122.51</v>
      </c>
      <c r="R43" s="18" t="s">
        <v>44</v>
      </c>
      <c r="S43" s="9" t="s">
        <v>44</v>
      </c>
      <c r="T43" s="9" t="s">
        <v>44</v>
      </c>
      <c r="U43" s="9" t="s">
        <v>44</v>
      </c>
      <c r="V43" s="9" t="s">
        <v>44</v>
      </c>
      <c r="W43" s="9" t="s">
        <v>44</v>
      </c>
      <c r="X43" s="9" t="s">
        <v>44</v>
      </c>
      <c r="Y43" s="9" t="s">
        <v>44</v>
      </c>
      <c r="Z43" s="10" t="s">
        <v>44</v>
      </c>
      <c r="AA43" s="4"/>
    </row>
    <row r="44" spans="1:27" ht="39" x14ac:dyDescent="0.25">
      <c r="A44" s="55" t="s">
        <v>98</v>
      </c>
      <c r="B44" s="84" t="s">
        <v>42</v>
      </c>
      <c r="C44" s="85" t="s">
        <v>99</v>
      </c>
      <c r="D44" s="78">
        <v>2170000</v>
      </c>
      <c r="E44" s="78" t="s">
        <v>44</v>
      </c>
      <c r="F44" s="78" t="s">
        <v>44</v>
      </c>
      <c r="G44" s="78" t="s">
        <v>44</v>
      </c>
      <c r="H44" s="78" t="s">
        <v>44</v>
      </c>
      <c r="I44" s="78" t="s">
        <v>44</v>
      </c>
      <c r="J44" s="78" t="s">
        <v>44</v>
      </c>
      <c r="K44" s="79" t="s">
        <v>44</v>
      </c>
      <c r="L44" s="86" t="s">
        <v>98</v>
      </c>
      <c r="M44" s="84" t="s">
        <v>42</v>
      </c>
      <c r="N44" s="85" t="s">
        <v>99</v>
      </c>
      <c r="O44" s="78">
        <v>1430073</v>
      </c>
      <c r="P44" s="78" t="s">
        <v>44</v>
      </c>
      <c r="Q44" s="78">
        <f t="shared" si="0"/>
        <v>739927</v>
      </c>
      <c r="R44" s="18" t="s">
        <v>44</v>
      </c>
      <c r="S44" s="9" t="s">
        <v>44</v>
      </c>
      <c r="T44" s="9" t="s">
        <v>44</v>
      </c>
      <c r="U44" s="9" t="s">
        <v>44</v>
      </c>
      <c r="V44" s="9" t="s">
        <v>44</v>
      </c>
      <c r="W44" s="9" t="s">
        <v>44</v>
      </c>
      <c r="X44" s="9" t="s">
        <v>44</v>
      </c>
      <c r="Y44" s="9" t="s">
        <v>44</v>
      </c>
      <c r="Z44" s="10" t="s">
        <v>44</v>
      </c>
      <c r="AA44" s="4"/>
    </row>
    <row r="45" spans="1:27" ht="39" x14ac:dyDescent="0.25">
      <c r="A45" s="55" t="s">
        <v>98</v>
      </c>
      <c r="B45" s="84" t="s">
        <v>42</v>
      </c>
      <c r="C45" s="85" t="s">
        <v>100</v>
      </c>
      <c r="D45" s="78">
        <v>2170000</v>
      </c>
      <c r="E45" s="78" t="s">
        <v>44</v>
      </c>
      <c r="F45" s="78" t="s">
        <v>44</v>
      </c>
      <c r="G45" s="78" t="s">
        <v>44</v>
      </c>
      <c r="H45" s="78" t="s">
        <v>44</v>
      </c>
      <c r="I45" s="78" t="s">
        <v>44</v>
      </c>
      <c r="J45" s="78" t="s">
        <v>44</v>
      </c>
      <c r="K45" s="79" t="s">
        <v>44</v>
      </c>
      <c r="L45" s="86" t="s">
        <v>98</v>
      </c>
      <c r="M45" s="84" t="s">
        <v>42</v>
      </c>
      <c r="N45" s="85" t="s">
        <v>100</v>
      </c>
      <c r="O45" s="78">
        <v>1430073</v>
      </c>
      <c r="P45" s="78" t="s">
        <v>44</v>
      </c>
      <c r="Q45" s="78">
        <f t="shared" si="0"/>
        <v>739927</v>
      </c>
      <c r="R45" s="18" t="s">
        <v>44</v>
      </c>
      <c r="S45" s="9" t="s">
        <v>44</v>
      </c>
      <c r="T45" s="9" t="s">
        <v>44</v>
      </c>
      <c r="U45" s="9" t="s">
        <v>44</v>
      </c>
      <c r="V45" s="9" t="s">
        <v>44</v>
      </c>
      <c r="W45" s="9" t="s">
        <v>44</v>
      </c>
      <c r="X45" s="9" t="s">
        <v>44</v>
      </c>
      <c r="Y45" s="9" t="s">
        <v>44</v>
      </c>
      <c r="Z45" s="10" t="s">
        <v>44</v>
      </c>
      <c r="AA45" s="4"/>
    </row>
    <row r="46" spans="1:27" ht="51.75" x14ac:dyDescent="0.25">
      <c r="A46" s="55" t="s">
        <v>101</v>
      </c>
      <c r="B46" s="84" t="s">
        <v>42</v>
      </c>
      <c r="C46" s="85" t="s">
        <v>102</v>
      </c>
      <c r="D46" s="78">
        <v>84000</v>
      </c>
      <c r="E46" s="78" t="s">
        <v>44</v>
      </c>
      <c r="F46" s="78" t="s">
        <v>44</v>
      </c>
      <c r="G46" s="78" t="s">
        <v>44</v>
      </c>
      <c r="H46" s="78" t="s">
        <v>44</v>
      </c>
      <c r="I46" s="78" t="s">
        <v>44</v>
      </c>
      <c r="J46" s="78" t="s">
        <v>44</v>
      </c>
      <c r="K46" s="79" t="s">
        <v>44</v>
      </c>
      <c r="L46" s="86" t="s">
        <v>101</v>
      </c>
      <c r="M46" s="84" t="s">
        <v>42</v>
      </c>
      <c r="N46" s="85" t="s">
        <v>102</v>
      </c>
      <c r="O46" s="78">
        <v>2538642.8199999998</v>
      </c>
      <c r="P46" s="78" t="s">
        <v>44</v>
      </c>
      <c r="Q46" s="78">
        <f t="shared" si="0"/>
        <v>-2454642.8199999998</v>
      </c>
      <c r="R46" s="18" t="s">
        <v>44</v>
      </c>
      <c r="S46" s="9" t="s">
        <v>44</v>
      </c>
      <c r="T46" s="9" t="s">
        <v>44</v>
      </c>
      <c r="U46" s="9" t="s">
        <v>44</v>
      </c>
      <c r="V46" s="9" t="s">
        <v>44</v>
      </c>
      <c r="W46" s="9" t="s">
        <v>44</v>
      </c>
      <c r="X46" s="9" t="s">
        <v>44</v>
      </c>
      <c r="Y46" s="9" t="s">
        <v>44</v>
      </c>
      <c r="Z46" s="10" t="s">
        <v>44</v>
      </c>
      <c r="AA46" s="4"/>
    </row>
    <row r="47" spans="1:27" ht="51.75" x14ac:dyDescent="0.25">
      <c r="A47" s="55" t="s">
        <v>103</v>
      </c>
      <c r="B47" s="84" t="s">
        <v>42</v>
      </c>
      <c r="C47" s="85" t="s">
        <v>104</v>
      </c>
      <c r="D47" s="78">
        <v>84000</v>
      </c>
      <c r="E47" s="78" t="s">
        <v>44</v>
      </c>
      <c r="F47" s="78" t="s">
        <v>44</v>
      </c>
      <c r="G47" s="78" t="s">
        <v>44</v>
      </c>
      <c r="H47" s="78" t="s">
        <v>44</v>
      </c>
      <c r="I47" s="78" t="s">
        <v>44</v>
      </c>
      <c r="J47" s="78" t="s">
        <v>44</v>
      </c>
      <c r="K47" s="79" t="s">
        <v>44</v>
      </c>
      <c r="L47" s="86" t="s">
        <v>103</v>
      </c>
      <c r="M47" s="84" t="s">
        <v>42</v>
      </c>
      <c r="N47" s="85" t="s">
        <v>104</v>
      </c>
      <c r="O47" s="78">
        <v>0</v>
      </c>
      <c r="P47" s="78" t="s">
        <v>44</v>
      </c>
      <c r="Q47" s="78">
        <f t="shared" si="0"/>
        <v>84000</v>
      </c>
      <c r="R47" s="18" t="s">
        <v>44</v>
      </c>
      <c r="S47" s="9" t="s">
        <v>44</v>
      </c>
      <c r="T47" s="9" t="s">
        <v>44</v>
      </c>
      <c r="U47" s="9" t="s">
        <v>44</v>
      </c>
      <c r="V47" s="9" t="s">
        <v>44</v>
      </c>
      <c r="W47" s="9" t="s">
        <v>44</v>
      </c>
      <c r="X47" s="9" t="s">
        <v>44</v>
      </c>
      <c r="Y47" s="9" t="s">
        <v>44</v>
      </c>
      <c r="Z47" s="10" t="s">
        <v>44</v>
      </c>
      <c r="AA47" s="4"/>
    </row>
    <row r="48" spans="1:27" ht="64.5" x14ac:dyDescent="0.25">
      <c r="A48" s="55" t="s">
        <v>105</v>
      </c>
      <c r="B48" s="84" t="s">
        <v>42</v>
      </c>
      <c r="C48" s="85" t="s">
        <v>106</v>
      </c>
      <c r="D48" s="78">
        <v>0</v>
      </c>
      <c r="E48" s="78" t="s">
        <v>44</v>
      </c>
      <c r="F48" s="78" t="s">
        <v>44</v>
      </c>
      <c r="G48" s="78" t="s">
        <v>44</v>
      </c>
      <c r="H48" s="78" t="s">
        <v>44</v>
      </c>
      <c r="I48" s="78" t="s">
        <v>44</v>
      </c>
      <c r="J48" s="78" t="s">
        <v>44</v>
      </c>
      <c r="K48" s="79" t="s">
        <v>44</v>
      </c>
      <c r="L48" s="86" t="s">
        <v>105</v>
      </c>
      <c r="M48" s="84" t="s">
        <v>42</v>
      </c>
      <c r="N48" s="85" t="s">
        <v>106</v>
      </c>
      <c r="O48" s="78">
        <v>2538642.8199999998</v>
      </c>
      <c r="P48" s="78" t="s">
        <v>44</v>
      </c>
      <c r="Q48" s="78">
        <f t="shared" si="0"/>
        <v>-2538642.8199999998</v>
      </c>
      <c r="R48" s="18" t="s">
        <v>44</v>
      </c>
      <c r="S48" s="9" t="s">
        <v>44</v>
      </c>
      <c r="T48" s="9" t="s">
        <v>44</v>
      </c>
      <c r="U48" s="9" t="s">
        <v>44</v>
      </c>
      <c r="V48" s="9" t="s">
        <v>44</v>
      </c>
      <c r="W48" s="9" t="s">
        <v>44</v>
      </c>
      <c r="X48" s="9" t="s">
        <v>44</v>
      </c>
      <c r="Y48" s="9" t="s">
        <v>44</v>
      </c>
      <c r="Z48" s="10" t="s">
        <v>44</v>
      </c>
      <c r="AA48" s="4"/>
    </row>
    <row r="49" spans="1:27" ht="24.75" customHeight="1" x14ac:dyDescent="0.25">
      <c r="A49" s="55" t="s">
        <v>107</v>
      </c>
      <c r="B49" s="84" t="s">
        <v>42</v>
      </c>
      <c r="C49" s="85" t="s">
        <v>108</v>
      </c>
      <c r="D49" s="78">
        <v>15318600</v>
      </c>
      <c r="E49" s="78" t="s">
        <v>44</v>
      </c>
      <c r="F49" s="78" t="s">
        <v>44</v>
      </c>
      <c r="G49" s="78" t="s">
        <v>44</v>
      </c>
      <c r="H49" s="78" t="s">
        <v>44</v>
      </c>
      <c r="I49" s="78" t="s">
        <v>44</v>
      </c>
      <c r="J49" s="78" t="s">
        <v>44</v>
      </c>
      <c r="K49" s="79" t="s">
        <v>44</v>
      </c>
      <c r="L49" s="86" t="s">
        <v>107</v>
      </c>
      <c r="M49" s="84" t="s">
        <v>42</v>
      </c>
      <c r="N49" s="85" t="s">
        <v>108</v>
      </c>
      <c r="O49" s="78">
        <v>3193245.2</v>
      </c>
      <c r="P49" s="78" t="s">
        <v>44</v>
      </c>
      <c r="Q49" s="78">
        <f t="shared" si="0"/>
        <v>12125354.800000001</v>
      </c>
      <c r="R49" s="18" t="s">
        <v>44</v>
      </c>
      <c r="S49" s="9" t="s">
        <v>44</v>
      </c>
      <c r="T49" s="9" t="s">
        <v>44</v>
      </c>
      <c r="U49" s="9" t="s">
        <v>44</v>
      </c>
      <c r="V49" s="9" t="s">
        <v>44</v>
      </c>
      <c r="W49" s="9" t="s">
        <v>44</v>
      </c>
      <c r="X49" s="9" t="s">
        <v>44</v>
      </c>
      <c r="Y49" s="9" t="s">
        <v>44</v>
      </c>
      <c r="Z49" s="10" t="s">
        <v>44</v>
      </c>
      <c r="AA49" s="4"/>
    </row>
    <row r="50" spans="1:27" ht="23.25" customHeight="1" x14ac:dyDescent="0.25">
      <c r="A50" s="55" t="s">
        <v>109</v>
      </c>
      <c r="B50" s="84" t="s">
        <v>42</v>
      </c>
      <c r="C50" s="85" t="s">
        <v>110</v>
      </c>
      <c r="D50" s="78">
        <v>1774000</v>
      </c>
      <c r="E50" s="78" t="s">
        <v>44</v>
      </c>
      <c r="F50" s="78" t="s">
        <v>44</v>
      </c>
      <c r="G50" s="78" t="s">
        <v>44</v>
      </c>
      <c r="H50" s="78" t="s">
        <v>44</v>
      </c>
      <c r="I50" s="78" t="s">
        <v>44</v>
      </c>
      <c r="J50" s="78" t="s">
        <v>44</v>
      </c>
      <c r="K50" s="79" t="s">
        <v>44</v>
      </c>
      <c r="L50" s="86" t="s">
        <v>109</v>
      </c>
      <c r="M50" s="84" t="s">
        <v>42</v>
      </c>
      <c r="N50" s="85" t="s">
        <v>110</v>
      </c>
      <c r="O50" s="78">
        <v>233885.88</v>
      </c>
      <c r="P50" s="78" t="s">
        <v>44</v>
      </c>
      <c r="Q50" s="78">
        <f t="shared" si="0"/>
        <v>1540114.12</v>
      </c>
      <c r="R50" s="18" t="s">
        <v>44</v>
      </c>
      <c r="S50" s="9" t="s">
        <v>44</v>
      </c>
      <c r="T50" s="9" t="s">
        <v>44</v>
      </c>
      <c r="U50" s="9" t="s">
        <v>44</v>
      </c>
      <c r="V50" s="9" t="s">
        <v>44</v>
      </c>
      <c r="W50" s="9" t="s">
        <v>44</v>
      </c>
      <c r="X50" s="9" t="s">
        <v>44</v>
      </c>
      <c r="Y50" s="9" t="s">
        <v>44</v>
      </c>
      <c r="Z50" s="10" t="s">
        <v>44</v>
      </c>
      <c r="AA50" s="4"/>
    </row>
    <row r="51" spans="1:27" ht="60.75" customHeight="1" x14ac:dyDescent="0.25">
      <c r="A51" s="55" t="s">
        <v>111</v>
      </c>
      <c r="B51" s="84" t="s">
        <v>42</v>
      </c>
      <c r="C51" s="85" t="s">
        <v>112</v>
      </c>
      <c r="D51" s="78">
        <v>1774000</v>
      </c>
      <c r="E51" s="78" t="s">
        <v>44</v>
      </c>
      <c r="F51" s="78" t="s">
        <v>44</v>
      </c>
      <c r="G51" s="78" t="s">
        <v>44</v>
      </c>
      <c r="H51" s="78" t="s">
        <v>44</v>
      </c>
      <c r="I51" s="78" t="s">
        <v>44</v>
      </c>
      <c r="J51" s="78" t="s">
        <v>44</v>
      </c>
      <c r="K51" s="79" t="s">
        <v>44</v>
      </c>
      <c r="L51" s="86" t="s">
        <v>111</v>
      </c>
      <c r="M51" s="84" t="s">
        <v>42</v>
      </c>
      <c r="N51" s="85" t="s">
        <v>112</v>
      </c>
      <c r="O51" s="78">
        <v>233885.88</v>
      </c>
      <c r="P51" s="78" t="s">
        <v>44</v>
      </c>
      <c r="Q51" s="78">
        <f t="shared" si="0"/>
        <v>1540114.12</v>
      </c>
      <c r="R51" s="18" t="s">
        <v>44</v>
      </c>
      <c r="S51" s="9" t="s">
        <v>44</v>
      </c>
      <c r="T51" s="9" t="s">
        <v>44</v>
      </c>
      <c r="U51" s="9" t="s">
        <v>44</v>
      </c>
      <c r="V51" s="9" t="s">
        <v>44</v>
      </c>
      <c r="W51" s="9" t="s">
        <v>44</v>
      </c>
      <c r="X51" s="9" t="s">
        <v>44</v>
      </c>
      <c r="Y51" s="9" t="s">
        <v>44</v>
      </c>
      <c r="Z51" s="10" t="s">
        <v>44</v>
      </c>
      <c r="AA51" s="4"/>
    </row>
    <row r="52" spans="1:27" ht="27.75" customHeight="1" x14ac:dyDescent="0.25">
      <c r="A52" s="55" t="s">
        <v>113</v>
      </c>
      <c r="B52" s="84" t="s">
        <v>42</v>
      </c>
      <c r="C52" s="85" t="s">
        <v>114</v>
      </c>
      <c r="D52" s="78">
        <v>13544600</v>
      </c>
      <c r="E52" s="78" t="s">
        <v>44</v>
      </c>
      <c r="F52" s="78" t="s">
        <v>44</v>
      </c>
      <c r="G52" s="78" t="s">
        <v>44</v>
      </c>
      <c r="H52" s="78" t="s">
        <v>44</v>
      </c>
      <c r="I52" s="78" t="s">
        <v>44</v>
      </c>
      <c r="J52" s="78" t="s">
        <v>44</v>
      </c>
      <c r="K52" s="79" t="s">
        <v>44</v>
      </c>
      <c r="L52" s="86" t="s">
        <v>113</v>
      </c>
      <c r="M52" s="84" t="s">
        <v>42</v>
      </c>
      <c r="N52" s="85" t="s">
        <v>114</v>
      </c>
      <c r="O52" s="78">
        <v>2959359.32</v>
      </c>
      <c r="P52" s="78" t="s">
        <v>44</v>
      </c>
      <c r="Q52" s="78">
        <f t="shared" si="0"/>
        <v>10585240.68</v>
      </c>
      <c r="R52" s="18" t="s">
        <v>44</v>
      </c>
      <c r="S52" s="9" t="s">
        <v>44</v>
      </c>
      <c r="T52" s="9" t="s">
        <v>44</v>
      </c>
      <c r="U52" s="9" t="s">
        <v>44</v>
      </c>
      <c r="V52" s="9" t="s">
        <v>44</v>
      </c>
      <c r="W52" s="9" t="s">
        <v>44</v>
      </c>
      <c r="X52" s="9" t="s">
        <v>44</v>
      </c>
      <c r="Y52" s="9" t="s">
        <v>44</v>
      </c>
      <c r="Z52" s="10" t="s">
        <v>44</v>
      </c>
      <c r="AA52" s="4"/>
    </row>
    <row r="53" spans="1:27" ht="37.5" customHeight="1" x14ac:dyDescent="0.25">
      <c r="A53" s="55" t="s">
        <v>115</v>
      </c>
      <c r="B53" s="84" t="s">
        <v>42</v>
      </c>
      <c r="C53" s="85" t="s">
        <v>116</v>
      </c>
      <c r="D53" s="78">
        <v>9444600</v>
      </c>
      <c r="E53" s="78" t="s">
        <v>44</v>
      </c>
      <c r="F53" s="78" t="s">
        <v>44</v>
      </c>
      <c r="G53" s="78" t="s">
        <v>44</v>
      </c>
      <c r="H53" s="78" t="s">
        <v>44</v>
      </c>
      <c r="I53" s="78" t="s">
        <v>44</v>
      </c>
      <c r="J53" s="78" t="s">
        <v>44</v>
      </c>
      <c r="K53" s="79" t="s">
        <v>44</v>
      </c>
      <c r="L53" s="86" t="s">
        <v>115</v>
      </c>
      <c r="M53" s="84" t="s">
        <v>42</v>
      </c>
      <c r="N53" s="85" t="s">
        <v>116</v>
      </c>
      <c r="O53" s="78">
        <v>2626139.37</v>
      </c>
      <c r="P53" s="78" t="s">
        <v>44</v>
      </c>
      <c r="Q53" s="78">
        <f t="shared" si="0"/>
        <v>6818460.6299999999</v>
      </c>
      <c r="R53" s="18" t="s">
        <v>44</v>
      </c>
      <c r="S53" s="9" t="s">
        <v>44</v>
      </c>
      <c r="T53" s="9" t="s">
        <v>44</v>
      </c>
      <c r="U53" s="9" t="s">
        <v>44</v>
      </c>
      <c r="V53" s="9" t="s">
        <v>44</v>
      </c>
      <c r="W53" s="9" t="s">
        <v>44</v>
      </c>
      <c r="X53" s="9" t="s">
        <v>44</v>
      </c>
      <c r="Y53" s="9" t="s">
        <v>44</v>
      </c>
      <c r="Z53" s="10" t="s">
        <v>44</v>
      </c>
      <c r="AA53" s="4"/>
    </row>
    <row r="54" spans="1:27" ht="51.75" x14ac:dyDescent="0.25">
      <c r="A54" s="55" t="s">
        <v>117</v>
      </c>
      <c r="B54" s="84" t="s">
        <v>42</v>
      </c>
      <c r="C54" s="85" t="s">
        <v>118</v>
      </c>
      <c r="D54" s="78">
        <v>9444600</v>
      </c>
      <c r="E54" s="78" t="s">
        <v>44</v>
      </c>
      <c r="F54" s="78" t="s">
        <v>44</v>
      </c>
      <c r="G54" s="78" t="s">
        <v>44</v>
      </c>
      <c r="H54" s="78" t="s">
        <v>44</v>
      </c>
      <c r="I54" s="78" t="s">
        <v>44</v>
      </c>
      <c r="J54" s="78" t="s">
        <v>44</v>
      </c>
      <c r="K54" s="79" t="s">
        <v>44</v>
      </c>
      <c r="L54" s="86" t="s">
        <v>117</v>
      </c>
      <c r="M54" s="84" t="s">
        <v>42</v>
      </c>
      <c r="N54" s="85" t="s">
        <v>118</v>
      </c>
      <c r="O54" s="78">
        <v>2626139.37</v>
      </c>
      <c r="P54" s="78" t="s">
        <v>44</v>
      </c>
      <c r="Q54" s="78">
        <f t="shared" si="0"/>
        <v>6818460.6299999999</v>
      </c>
      <c r="R54" s="18" t="s">
        <v>44</v>
      </c>
      <c r="S54" s="9" t="s">
        <v>44</v>
      </c>
      <c r="T54" s="9" t="s">
        <v>44</v>
      </c>
      <c r="U54" s="9" t="s">
        <v>44</v>
      </c>
      <c r="V54" s="9" t="s">
        <v>44</v>
      </c>
      <c r="W54" s="9" t="s">
        <v>44</v>
      </c>
      <c r="X54" s="9" t="s">
        <v>44</v>
      </c>
      <c r="Y54" s="9" t="s">
        <v>44</v>
      </c>
      <c r="Z54" s="10" t="s">
        <v>44</v>
      </c>
      <c r="AA54" s="4"/>
    </row>
    <row r="55" spans="1:27" ht="39" x14ac:dyDescent="0.25">
      <c r="A55" s="55" t="s">
        <v>119</v>
      </c>
      <c r="B55" s="84" t="s">
        <v>42</v>
      </c>
      <c r="C55" s="85" t="s">
        <v>120</v>
      </c>
      <c r="D55" s="78">
        <v>4100000</v>
      </c>
      <c r="E55" s="78" t="s">
        <v>44</v>
      </c>
      <c r="F55" s="78" t="s">
        <v>44</v>
      </c>
      <c r="G55" s="78" t="s">
        <v>44</v>
      </c>
      <c r="H55" s="78" t="s">
        <v>44</v>
      </c>
      <c r="I55" s="78" t="s">
        <v>44</v>
      </c>
      <c r="J55" s="78" t="s">
        <v>44</v>
      </c>
      <c r="K55" s="79" t="s">
        <v>44</v>
      </c>
      <c r="L55" s="86" t="s">
        <v>119</v>
      </c>
      <c r="M55" s="84" t="s">
        <v>42</v>
      </c>
      <c r="N55" s="85" t="s">
        <v>120</v>
      </c>
      <c r="O55" s="78">
        <v>333219.95</v>
      </c>
      <c r="P55" s="78" t="s">
        <v>44</v>
      </c>
      <c r="Q55" s="78">
        <f t="shared" si="0"/>
        <v>3766780.05</v>
      </c>
      <c r="R55" s="18" t="s">
        <v>44</v>
      </c>
      <c r="S55" s="9" t="s">
        <v>44</v>
      </c>
      <c r="T55" s="9" t="s">
        <v>44</v>
      </c>
      <c r="U55" s="9" t="s">
        <v>44</v>
      </c>
      <c r="V55" s="9" t="s">
        <v>44</v>
      </c>
      <c r="W55" s="9" t="s">
        <v>44</v>
      </c>
      <c r="X55" s="9" t="s">
        <v>44</v>
      </c>
      <c r="Y55" s="9" t="s">
        <v>44</v>
      </c>
      <c r="Z55" s="10" t="s">
        <v>44</v>
      </c>
      <c r="AA55" s="4"/>
    </row>
    <row r="56" spans="1:27" ht="51.75" x14ac:dyDescent="0.25">
      <c r="A56" s="55" t="s">
        <v>121</v>
      </c>
      <c r="B56" s="84" t="s">
        <v>42</v>
      </c>
      <c r="C56" s="85" t="s">
        <v>122</v>
      </c>
      <c r="D56" s="78">
        <v>4100000</v>
      </c>
      <c r="E56" s="78" t="s">
        <v>44</v>
      </c>
      <c r="F56" s="78" t="s">
        <v>44</v>
      </c>
      <c r="G56" s="78" t="s">
        <v>44</v>
      </c>
      <c r="H56" s="78" t="s">
        <v>44</v>
      </c>
      <c r="I56" s="78" t="s">
        <v>44</v>
      </c>
      <c r="J56" s="78" t="s">
        <v>44</v>
      </c>
      <c r="K56" s="79" t="s">
        <v>44</v>
      </c>
      <c r="L56" s="86" t="s">
        <v>121</v>
      </c>
      <c r="M56" s="84" t="s">
        <v>42</v>
      </c>
      <c r="N56" s="85" t="s">
        <v>122</v>
      </c>
      <c r="O56" s="78">
        <v>333219.95</v>
      </c>
      <c r="P56" s="78" t="s">
        <v>44</v>
      </c>
      <c r="Q56" s="78">
        <f t="shared" si="0"/>
        <v>3766780.05</v>
      </c>
      <c r="R56" s="18" t="s">
        <v>44</v>
      </c>
      <c r="S56" s="9" t="s">
        <v>44</v>
      </c>
      <c r="T56" s="9" t="s">
        <v>44</v>
      </c>
      <c r="U56" s="9" t="s">
        <v>44</v>
      </c>
      <c r="V56" s="9" t="s">
        <v>44</v>
      </c>
      <c r="W56" s="9" t="s">
        <v>44</v>
      </c>
      <c r="X56" s="9" t="s">
        <v>44</v>
      </c>
      <c r="Y56" s="9" t="s">
        <v>44</v>
      </c>
      <c r="Z56" s="10" t="s">
        <v>44</v>
      </c>
      <c r="AA56" s="4"/>
    </row>
    <row r="57" spans="1:27" ht="39" x14ac:dyDescent="0.25">
      <c r="A57" s="55" t="s">
        <v>123</v>
      </c>
      <c r="B57" s="84" t="s">
        <v>42</v>
      </c>
      <c r="C57" s="85" t="s">
        <v>124</v>
      </c>
      <c r="D57" s="78">
        <v>2000000</v>
      </c>
      <c r="E57" s="78" t="s">
        <v>44</v>
      </c>
      <c r="F57" s="78" t="s">
        <v>44</v>
      </c>
      <c r="G57" s="78" t="s">
        <v>44</v>
      </c>
      <c r="H57" s="78" t="s">
        <v>44</v>
      </c>
      <c r="I57" s="78" t="s">
        <v>44</v>
      </c>
      <c r="J57" s="78" t="s">
        <v>44</v>
      </c>
      <c r="K57" s="79" t="s">
        <v>44</v>
      </c>
      <c r="L57" s="86" t="s">
        <v>123</v>
      </c>
      <c r="M57" s="84" t="s">
        <v>42</v>
      </c>
      <c r="N57" s="85" t="s">
        <v>124</v>
      </c>
      <c r="O57" s="78">
        <v>1113209.1399999999</v>
      </c>
      <c r="P57" s="78" t="s">
        <v>44</v>
      </c>
      <c r="Q57" s="78">
        <f t="shared" si="0"/>
        <v>886790.8600000001</v>
      </c>
      <c r="R57" s="18" t="s">
        <v>44</v>
      </c>
      <c r="S57" s="9" t="s">
        <v>44</v>
      </c>
      <c r="T57" s="9" t="s">
        <v>44</v>
      </c>
      <c r="U57" s="9" t="s">
        <v>44</v>
      </c>
      <c r="V57" s="9" t="s">
        <v>44</v>
      </c>
      <c r="W57" s="9" t="s">
        <v>44</v>
      </c>
      <c r="X57" s="9" t="s">
        <v>44</v>
      </c>
      <c r="Y57" s="9" t="s">
        <v>44</v>
      </c>
      <c r="Z57" s="10" t="s">
        <v>44</v>
      </c>
      <c r="AA57" s="4"/>
    </row>
    <row r="58" spans="1:27" ht="51.75" x14ac:dyDescent="0.25">
      <c r="A58" s="55" t="s">
        <v>125</v>
      </c>
      <c r="B58" s="84" t="s">
        <v>42</v>
      </c>
      <c r="C58" s="85" t="s">
        <v>126</v>
      </c>
      <c r="D58" s="78">
        <v>1975000</v>
      </c>
      <c r="E58" s="78" t="s">
        <v>44</v>
      </c>
      <c r="F58" s="78" t="s">
        <v>44</v>
      </c>
      <c r="G58" s="78" t="s">
        <v>44</v>
      </c>
      <c r="H58" s="78" t="s">
        <v>44</v>
      </c>
      <c r="I58" s="78" t="s">
        <v>44</v>
      </c>
      <c r="J58" s="78" t="s">
        <v>44</v>
      </c>
      <c r="K58" s="79" t="s">
        <v>44</v>
      </c>
      <c r="L58" s="86" t="s">
        <v>125</v>
      </c>
      <c r="M58" s="84" t="s">
        <v>42</v>
      </c>
      <c r="N58" s="85" t="s">
        <v>126</v>
      </c>
      <c r="O58" s="78">
        <v>1103209.1399999999</v>
      </c>
      <c r="P58" s="78" t="s">
        <v>44</v>
      </c>
      <c r="Q58" s="78">
        <f t="shared" si="0"/>
        <v>871790.8600000001</v>
      </c>
      <c r="R58" s="18" t="s">
        <v>44</v>
      </c>
      <c r="S58" s="9" t="s">
        <v>44</v>
      </c>
      <c r="T58" s="9" t="s">
        <v>44</v>
      </c>
      <c r="U58" s="9" t="s">
        <v>44</v>
      </c>
      <c r="V58" s="9" t="s">
        <v>44</v>
      </c>
      <c r="W58" s="9" t="s">
        <v>44</v>
      </c>
      <c r="X58" s="9" t="s">
        <v>44</v>
      </c>
      <c r="Y58" s="9" t="s">
        <v>44</v>
      </c>
      <c r="Z58" s="10" t="s">
        <v>44</v>
      </c>
      <c r="AA58" s="4"/>
    </row>
    <row r="59" spans="1:27" ht="64.5" x14ac:dyDescent="0.25">
      <c r="A59" s="55" t="s">
        <v>127</v>
      </c>
      <c r="B59" s="84" t="s">
        <v>42</v>
      </c>
      <c r="C59" s="85" t="s">
        <v>128</v>
      </c>
      <c r="D59" s="78">
        <v>1975000</v>
      </c>
      <c r="E59" s="78" t="s">
        <v>44</v>
      </c>
      <c r="F59" s="78" t="s">
        <v>44</v>
      </c>
      <c r="G59" s="78" t="s">
        <v>44</v>
      </c>
      <c r="H59" s="78" t="s">
        <v>44</v>
      </c>
      <c r="I59" s="78" t="s">
        <v>44</v>
      </c>
      <c r="J59" s="78" t="s">
        <v>44</v>
      </c>
      <c r="K59" s="79" t="s">
        <v>44</v>
      </c>
      <c r="L59" s="86" t="s">
        <v>127</v>
      </c>
      <c r="M59" s="84" t="s">
        <v>42</v>
      </c>
      <c r="N59" s="85" t="s">
        <v>128</v>
      </c>
      <c r="O59" s="78">
        <v>1103209.1399999999</v>
      </c>
      <c r="P59" s="78" t="s">
        <v>44</v>
      </c>
      <c r="Q59" s="78">
        <f t="shared" si="0"/>
        <v>871790.8600000001</v>
      </c>
      <c r="R59" s="18" t="s">
        <v>44</v>
      </c>
      <c r="S59" s="9" t="s">
        <v>44</v>
      </c>
      <c r="T59" s="9" t="s">
        <v>44</v>
      </c>
      <c r="U59" s="9" t="s">
        <v>44</v>
      </c>
      <c r="V59" s="9" t="s">
        <v>44</v>
      </c>
      <c r="W59" s="9" t="s">
        <v>44</v>
      </c>
      <c r="X59" s="9" t="s">
        <v>44</v>
      </c>
      <c r="Y59" s="9" t="s">
        <v>44</v>
      </c>
      <c r="Z59" s="10" t="s">
        <v>44</v>
      </c>
      <c r="AA59" s="4"/>
    </row>
    <row r="60" spans="1:27" ht="51.75" x14ac:dyDescent="0.25">
      <c r="A60" s="55" t="s">
        <v>129</v>
      </c>
      <c r="B60" s="84" t="s">
        <v>42</v>
      </c>
      <c r="C60" s="85" t="s">
        <v>130</v>
      </c>
      <c r="D60" s="78">
        <v>25000</v>
      </c>
      <c r="E60" s="78" t="s">
        <v>44</v>
      </c>
      <c r="F60" s="78" t="s">
        <v>44</v>
      </c>
      <c r="G60" s="78" t="s">
        <v>44</v>
      </c>
      <c r="H60" s="78" t="s">
        <v>44</v>
      </c>
      <c r="I60" s="78" t="s">
        <v>44</v>
      </c>
      <c r="J60" s="78" t="s">
        <v>44</v>
      </c>
      <c r="K60" s="79" t="s">
        <v>44</v>
      </c>
      <c r="L60" s="86" t="s">
        <v>129</v>
      </c>
      <c r="M60" s="84" t="s">
        <v>42</v>
      </c>
      <c r="N60" s="85" t="s">
        <v>130</v>
      </c>
      <c r="O60" s="78">
        <v>10000</v>
      </c>
      <c r="P60" s="78" t="s">
        <v>44</v>
      </c>
      <c r="Q60" s="78">
        <f t="shared" si="0"/>
        <v>15000</v>
      </c>
      <c r="R60" s="18" t="s">
        <v>44</v>
      </c>
      <c r="S60" s="9" t="s">
        <v>44</v>
      </c>
      <c r="T60" s="9" t="s">
        <v>44</v>
      </c>
      <c r="U60" s="9" t="s">
        <v>44</v>
      </c>
      <c r="V60" s="9" t="s">
        <v>44</v>
      </c>
      <c r="W60" s="9" t="s">
        <v>44</v>
      </c>
      <c r="X60" s="9" t="s">
        <v>44</v>
      </c>
      <c r="Y60" s="9" t="s">
        <v>44</v>
      </c>
      <c r="Z60" s="10" t="s">
        <v>44</v>
      </c>
      <c r="AA60" s="4"/>
    </row>
    <row r="61" spans="1:27" ht="51.75" x14ac:dyDescent="0.25">
      <c r="A61" s="55" t="s">
        <v>131</v>
      </c>
      <c r="B61" s="84" t="s">
        <v>42</v>
      </c>
      <c r="C61" s="85" t="s">
        <v>132</v>
      </c>
      <c r="D61" s="78">
        <v>25000</v>
      </c>
      <c r="E61" s="78" t="s">
        <v>44</v>
      </c>
      <c r="F61" s="78" t="s">
        <v>44</v>
      </c>
      <c r="G61" s="78" t="s">
        <v>44</v>
      </c>
      <c r="H61" s="78" t="s">
        <v>44</v>
      </c>
      <c r="I61" s="78" t="s">
        <v>44</v>
      </c>
      <c r="J61" s="78" t="s">
        <v>44</v>
      </c>
      <c r="K61" s="79" t="s">
        <v>44</v>
      </c>
      <c r="L61" s="86" t="s">
        <v>131</v>
      </c>
      <c r="M61" s="84" t="s">
        <v>42</v>
      </c>
      <c r="N61" s="85" t="s">
        <v>132</v>
      </c>
      <c r="O61" s="78">
        <v>10000</v>
      </c>
      <c r="P61" s="78" t="s">
        <v>44</v>
      </c>
      <c r="Q61" s="78">
        <f t="shared" si="0"/>
        <v>15000</v>
      </c>
      <c r="R61" s="18" t="s">
        <v>44</v>
      </c>
      <c r="S61" s="9" t="s">
        <v>44</v>
      </c>
      <c r="T61" s="9" t="s">
        <v>44</v>
      </c>
      <c r="U61" s="9" t="s">
        <v>44</v>
      </c>
      <c r="V61" s="9" t="s">
        <v>44</v>
      </c>
      <c r="W61" s="9" t="s">
        <v>44</v>
      </c>
      <c r="X61" s="9" t="s">
        <v>44</v>
      </c>
      <c r="Y61" s="9" t="s">
        <v>44</v>
      </c>
      <c r="Z61" s="10" t="s">
        <v>44</v>
      </c>
      <c r="AA61" s="4"/>
    </row>
    <row r="62" spans="1:27" ht="64.5" x14ac:dyDescent="0.25">
      <c r="A62" s="55" t="s">
        <v>133</v>
      </c>
      <c r="B62" s="84" t="s">
        <v>42</v>
      </c>
      <c r="C62" s="85" t="s">
        <v>134</v>
      </c>
      <c r="D62" s="78">
        <v>22142000</v>
      </c>
      <c r="E62" s="78" t="s">
        <v>44</v>
      </c>
      <c r="F62" s="78" t="s">
        <v>44</v>
      </c>
      <c r="G62" s="78" t="s">
        <v>44</v>
      </c>
      <c r="H62" s="78" t="s">
        <v>44</v>
      </c>
      <c r="I62" s="78" t="s">
        <v>44</v>
      </c>
      <c r="J62" s="78" t="s">
        <v>44</v>
      </c>
      <c r="K62" s="79" t="s">
        <v>44</v>
      </c>
      <c r="L62" s="86" t="s">
        <v>133</v>
      </c>
      <c r="M62" s="84" t="s">
        <v>42</v>
      </c>
      <c r="N62" s="85" t="s">
        <v>134</v>
      </c>
      <c r="O62" s="78">
        <v>8056595.1500000004</v>
      </c>
      <c r="P62" s="78" t="s">
        <v>44</v>
      </c>
      <c r="Q62" s="78">
        <f t="shared" si="0"/>
        <v>14085404.85</v>
      </c>
      <c r="R62" s="18" t="s">
        <v>44</v>
      </c>
      <c r="S62" s="9" t="s">
        <v>44</v>
      </c>
      <c r="T62" s="9" t="s">
        <v>44</v>
      </c>
      <c r="U62" s="9" t="s">
        <v>44</v>
      </c>
      <c r="V62" s="9" t="s">
        <v>44</v>
      </c>
      <c r="W62" s="9" t="s">
        <v>44</v>
      </c>
      <c r="X62" s="9" t="s">
        <v>44</v>
      </c>
      <c r="Y62" s="9" t="s">
        <v>44</v>
      </c>
      <c r="Z62" s="10" t="s">
        <v>44</v>
      </c>
      <c r="AA62" s="4"/>
    </row>
    <row r="63" spans="1:27" ht="90" x14ac:dyDescent="0.25">
      <c r="A63" s="55" t="s">
        <v>135</v>
      </c>
      <c r="B63" s="84" t="s">
        <v>42</v>
      </c>
      <c r="C63" s="85" t="s">
        <v>136</v>
      </c>
      <c r="D63" s="78">
        <v>0</v>
      </c>
      <c r="E63" s="78" t="s">
        <v>44</v>
      </c>
      <c r="F63" s="78" t="s">
        <v>44</v>
      </c>
      <c r="G63" s="78" t="s">
        <v>44</v>
      </c>
      <c r="H63" s="78" t="s">
        <v>44</v>
      </c>
      <c r="I63" s="78" t="s">
        <v>44</v>
      </c>
      <c r="J63" s="78" t="s">
        <v>44</v>
      </c>
      <c r="K63" s="79" t="s">
        <v>44</v>
      </c>
      <c r="L63" s="86" t="s">
        <v>135</v>
      </c>
      <c r="M63" s="84" t="s">
        <v>42</v>
      </c>
      <c r="N63" s="85" t="s">
        <v>136</v>
      </c>
      <c r="O63" s="78">
        <v>94018.57</v>
      </c>
      <c r="P63" s="78" t="s">
        <v>44</v>
      </c>
      <c r="Q63" s="78">
        <f t="shared" si="0"/>
        <v>-94018.57</v>
      </c>
      <c r="R63" s="18" t="s">
        <v>44</v>
      </c>
      <c r="S63" s="9" t="s">
        <v>44</v>
      </c>
      <c r="T63" s="9" t="s">
        <v>44</v>
      </c>
      <c r="U63" s="9" t="s">
        <v>44</v>
      </c>
      <c r="V63" s="9" t="s">
        <v>44</v>
      </c>
      <c r="W63" s="9" t="s">
        <v>44</v>
      </c>
      <c r="X63" s="9" t="s">
        <v>44</v>
      </c>
      <c r="Y63" s="9" t="s">
        <v>44</v>
      </c>
      <c r="Z63" s="10" t="s">
        <v>44</v>
      </c>
      <c r="AA63" s="4"/>
    </row>
    <row r="64" spans="1:27" ht="77.25" x14ac:dyDescent="0.25">
      <c r="A64" s="55" t="s">
        <v>137</v>
      </c>
      <c r="B64" s="84" t="s">
        <v>42</v>
      </c>
      <c r="C64" s="85" t="s">
        <v>138</v>
      </c>
      <c r="D64" s="78">
        <v>0</v>
      </c>
      <c r="E64" s="78" t="s">
        <v>44</v>
      </c>
      <c r="F64" s="78" t="s">
        <v>44</v>
      </c>
      <c r="G64" s="78" t="s">
        <v>44</v>
      </c>
      <c r="H64" s="78" t="s">
        <v>44</v>
      </c>
      <c r="I64" s="78" t="s">
        <v>44</v>
      </c>
      <c r="J64" s="78" t="s">
        <v>44</v>
      </c>
      <c r="K64" s="79" t="s">
        <v>44</v>
      </c>
      <c r="L64" s="86" t="s">
        <v>137</v>
      </c>
      <c r="M64" s="84" t="s">
        <v>42</v>
      </c>
      <c r="N64" s="85" t="s">
        <v>138</v>
      </c>
      <c r="O64" s="78">
        <v>94018.57</v>
      </c>
      <c r="P64" s="78" t="s">
        <v>44</v>
      </c>
      <c r="Q64" s="78">
        <f t="shared" si="0"/>
        <v>-94018.57</v>
      </c>
      <c r="R64" s="18" t="s">
        <v>44</v>
      </c>
      <c r="S64" s="9" t="s">
        <v>44</v>
      </c>
      <c r="T64" s="9" t="s">
        <v>44</v>
      </c>
      <c r="U64" s="9" t="s">
        <v>44</v>
      </c>
      <c r="V64" s="9" t="s">
        <v>44</v>
      </c>
      <c r="W64" s="9" t="s">
        <v>44</v>
      </c>
      <c r="X64" s="9" t="s">
        <v>44</v>
      </c>
      <c r="Y64" s="9" t="s">
        <v>44</v>
      </c>
      <c r="Z64" s="10" t="s">
        <v>44</v>
      </c>
      <c r="AA64" s="4"/>
    </row>
    <row r="65" spans="1:27" ht="102.75" x14ac:dyDescent="0.25">
      <c r="A65" s="55" t="s">
        <v>139</v>
      </c>
      <c r="B65" s="84" t="s">
        <v>42</v>
      </c>
      <c r="C65" s="85" t="s">
        <v>140</v>
      </c>
      <c r="D65" s="78">
        <v>22142000</v>
      </c>
      <c r="E65" s="78" t="s">
        <v>44</v>
      </c>
      <c r="F65" s="78" t="s">
        <v>44</v>
      </c>
      <c r="G65" s="78" t="s">
        <v>44</v>
      </c>
      <c r="H65" s="78" t="s">
        <v>44</v>
      </c>
      <c r="I65" s="78" t="s">
        <v>44</v>
      </c>
      <c r="J65" s="78" t="s">
        <v>44</v>
      </c>
      <c r="K65" s="79" t="s">
        <v>44</v>
      </c>
      <c r="L65" s="86" t="s">
        <v>139</v>
      </c>
      <c r="M65" s="84" t="s">
        <v>42</v>
      </c>
      <c r="N65" s="85" t="s">
        <v>140</v>
      </c>
      <c r="O65" s="78">
        <v>7962576.5800000001</v>
      </c>
      <c r="P65" s="78" t="s">
        <v>44</v>
      </c>
      <c r="Q65" s="78">
        <f t="shared" si="0"/>
        <v>14179423.42</v>
      </c>
      <c r="R65" s="18" t="s">
        <v>44</v>
      </c>
      <c r="S65" s="9" t="s">
        <v>44</v>
      </c>
      <c r="T65" s="9" t="s">
        <v>44</v>
      </c>
      <c r="U65" s="9" t="s">
        <v>44</v>
      </c>
      <c r="V65" s="9" t="s">
        <v>44</v>
      </c>
      <c r="W65" s="9" t="s">
        <v>44</v>
      </c>
      <c r="X65" s="9" t="s">
        <v>44</v>
      </c>
      <c r="Y65" s="9" t="s">
        <v>44</v>
      </c>
      <c r="Z65" s="10" t="s">
        <v>44</v>
      </c>
      <c r="AA65" s="4"/>
    </row>
    <row r="66" spans="1:27" ht="77.25" x14ac:dyDescent="0.25">
      <c r="A66" s="55" t="s">
        <v>141</v>
      </c>
      <c r="B66" s="84" t="s">
        <v>42</v>
      </c>
      <c r="C66" s="85" t="s">
        <v>142</v>
      </c>
      <c r="D66" s="78">
        <v>16180000</v>
      </c>
      <c r="E66" s="78" t="s">
        <v>44</v>
      </c>
      <c r="F66" s="78" t="s">
        <v>44</v>
      </c>
      <c r="G66" s="78" t="s">
        <v>44</v>
      </c>
      <c r="H66" s="78" t="s">
        <v>44</v>
      </c>
      <c r="I66" s="78" t="s">
        <v>44</v>
      </c>
      <c r="J66" s="78" t="s">
        <v>44</v>
      </c>
      <c r="K66" s="79" t="s">
        <v>44</v>
      </c>
      <c r="L66" s="86" t="s">
        <v>141</v>
      </c>
      <c r="M66" s="84" t="s">
        <v>42</v>
      </c>
      <c r="N66" s="85" t="s">
        <v>142</v>
      </c>
      <c r="O66" s="78">
        <v>5922089.6299999999</v>
      </c>
      <c r="P66" s="78" t="s">
        <v>44</v>
      </c>
      <c r="Q66" s="78">
        <f t="shared" si="0"/>
        <v>10257910.370000001</v>
      </c>
      <c r="R66" s="18" t="s">
        <v>44</v>
      </c>
      <c r="S66" s="9" t="s">
        <v>44</v>
      </c>
      <c r="T66" s="9" t="s">
        <v>44</v>
      </c>
      <c r="U66" s="9" t="s">
        <v>44</v>
      </c>
      <c r="V66" s="9" t="s">
        <v>44</v>
      </c>
      <c r="W66" s="9" t="s">
        <v>44</v>
      </c>
      <c r="X66" s="9" t="s">
        <v>44</v>
      </c>
      <c r="Y66" s="9" t="s">
        <v>44</v>
      </c>
      <c r="Z66" s="10" t="s">
        <v>44</v>
      </c>
      <c r="AA66" s="4"/>
    </row>
    <row r="67" spans="1:27" ht="90" x14ac:dyDescent="0.25">
      <c r="A67" s="55" t="s">
        <v>143</v>
      </c>
      <c r="B67" s="84" t="s">
        <v>42</v>
      </c>
      <c r="C67" s="85" t="s">
        <v>144</v>
      </c>
      <c r="D67" s="78">
        <v>16180000</v>
      </c>
      <c r="E67" s="78" t="s">
        <v>44</v>
      </c>
      <c r="F67" s="78" t="s">
        <v>44</v>
      </c>
      <c r="G67" s="78" t="s">
        <v>44</v>
      </c>
      <c r="H67" s="78" t="s">
        <v>44</v>
      </c>
      <c r="I67" s="78" t="s">
        <v>44</v>
      </c>
      <c r="J67" s="78" t="s">
        <v>44</v>
      </c>
      <c r="K67" s="79" t="s">
        <v>44</v>
      </c>
      <c r="L67" s="86" t="s">
        <v>143</v>
      </c>
      <c r="M67" s="84" t="s">
        <v>42</v>
      </c>
      <c r="N67" s="85" t="s">
        <v>144</v>
      </c>
      <c r="O67" s="78">
        <v>5922089.6299999999</v>
      </c>
      <c r="P67" s="78" t="s">
        <v>44</v>
      </c>
      <c r="Q67" s="78">
        <f t="shared" si="0"/>
        <v>10257910.370000001</v>
      </c>
      <c r="R67" s="18" t="s">
        <v>44</v>
      </c>
      <c r="S67" s="9" t="s">
        <v>44</v>
      </c>
      <c r="T67" s="9" t="s">
        <v>44</v>
      </c>
      <c r="U67" s="9" t="s">
        <v>44</v>
      </c>
      <c r="V67" s="9" t="s">
        <v>44</v>
      </c>
      <c r="W67" s="9" t="s">
        <v>44</v>
      </c>
      <c r="X67" s="9" t="s">
        <v>44</v>
      </c>
      <c r="Y67" s="9" t="s">
        <v>44</v>
      </c>
      <c r="Z67" s="10" t="s">
        <v>44</v>
      </c>
      <c r="AA67" s="4"/>
    </row>
    <row r="68" spans="1:27" ht="90" x14ac:dyDescent="0.25">
      <c r="A68" s="55" t="s">
        <v>145</v>
      </c>
      <c r="B68" s="84" t="s">
        <v>42</v>
      </c>
      <c r="C68" s="85" t="s">
        <v>146</v>
      </c>
      <c r="D68" s="78">
        <v>3020000</v>
      </c>
      <c r="E68" s="78" t="s">
        <v>44</v>
      </c>
      <c r="F68" s="78" t="s">
        <v>44</v>
      </c>
      <c r="G68" s="78" t="s">
        <v>44</v>
      </c>
      <c r="H68" s="78" t="s">
        <v>44</v>
      </c>
      <c r="I68" s="78" t="s">
        <v>44</v>
      </c>
      <c r="J68" s="78" t="s">
        <v>44</v>
      </c>
      <c r="K68" s="79" t="s">
        <v>44</v>
      </c>
      <c r="L68" s="86" t="s">
        <v>145</v>
      </c>
      <c r="M68" s="84" t="s">
        <v>42</v>
      </c>
      <c r="N68" s="85" t="s">
        <v>146</v>
      </c>
      <c r="O68" s="78">
        <v>774832.88</v>
      </c>
      <c r="P68" s="78" t="s">
        <v>44</v>
      </c>
      <c r="Q68" s="78">
        <f t="shared" si="0"/>
        <v>2245167.12</v>
      </c>
      <c r="R68" s="18" t="s">
        <v>44</v>
      </c>
      <c r="S68" s="9" t="s">
        <v>44</v>
      </c>
      <c r="T68" s="9" t="s">
        <v>44</v>
      </c>
      <c r="U68" s="9" t="s">
        <v>44</v>
      </c>
      <c r="V68" s="9" t="s">
        <v>44</v>
      </c>
      <c r="W68" s="9" t="s">
        <v>44</v>
      </c>
      <c r="X68" s="9" t="s">
        <v>44</v>
      </c>
      <c r="Y68" s="9" t="s">
        <v>44</v>
      </c>
      <c r="Z68" s="10" t="s">
        <v>44</v>
      </c>
      <c r="AA68" s="4"/>
    </row>
    <row r="69" spans="1:27" ht="90" x14ac:dyDescent="0.25">
      <c r="A69" s="55" t="s">
        <v>147</v>
      </c>
      <c r="B69" s="84" t="s">
        <v>42</v>
      </c>
      <c r="C69" s="85" t="s">
        <v>148</v>
      </c>
      <c r="D69" s="78">
        <v>3020000</v>
      </c>
      <c r="E69" s="78" t="s">
        <v>44</v>
      </c>
      <c r="F69" s="78" t="s">
        <v>44</v>
      </c>
      <c r="G69" s="78" t="s">
        <v>44</v>
      </c>
      <c r="H69" s="78" t="s">
        <v>44</v>
      </c>
      <c r="I69" s="78" t="s">
        <v>44</v>
      </c>
      <c r="J69" s="78" t="s">
        <v>44</v>
      </c>
      <c r="K69" s="79" t="s">
        <v>44</v>
      </c>
      <c r="L69" s="86" t="s">
        <v>147</v>
      </c>
      <c r="M69" s="84" t="s">
        <v>42</v>
      </c>
      <c r="N69" s="85" t="s">
        <v>148</v>
      </c>
      <c r="O69" s="78">
        <v>774832.88</v>
      </c>
      <c r="P69" s="78" t="s">
        <v>44</v>
      </c>
      <c r="Q69" s="78">
        <f t="shared" si="0"/>
        <v>2245167.12</v>
      </c>
      <c r="R69" s="18" t="s">
        <v>44</v>
      </c>
      <c r="S69" s="9" t="s">
        <v>44</v>
      </c>
      <c r="T69" s="9" t="s">
        <v>44</v>
      </c>
      <c r="U69" s="9" t="s">
        <v>44</v>
      </c>
      <c r="V69" s="9" t="s">
        <v>44</v>
      </c>
      <c r="W69" s="9" t="s">
        <v>44</v>
      </c>
      <c r="X69" s="9" t="s">
        <v>44</v>
      </c>
      <c r="Y69" s="9" t="s">
        <v>44</v>
      </c>
      <c r="Z69" s="10" t="s">
        <v>44</v>
      </c>
      <c r="AA69" s="4"/>
    </row>
    <row r="70" spans="1:27" ht="64.5" x14ac:dyDescent="0.25">
      <c r="A70" s="55" t="s">
        <v>149</v>
      </c>
      <c r="B70" s="84" t="s">
        <v>42</v>
      </c>
      <c r="C70" s="85" t="s">
        <v>150</v>
      </c>
      <c r="D70" s="78">
        <v>2942000</v>
      </c>
      <c r="E70" s="78" t="s">
        <v>44</v>
      </c>
      <c r="F70" s="78" t="s">
        <v>44</v>
      </c>
      <c r="G70" s="78" t="s">
        <v>44</v>
      </c>
      <c r="H70" s="78" t="s">
        <v>44</v>
      </c>
      <c r="I70" s="78" t="s">
        <v>44</v>
      </c>
      <c r="J70" s="78" t="s">
        <v>44</v>
      </c>
      <c r="K70" s="79" t="s">
        <v>44</v>
      </c>
      <c r="L70" s="86" t="s">
        <v>149</v>
      </c>
      <c r="M70" s="84" t="s">
        <v>42</v>
      </c>
      <c r="N70" s="85" t="s">
        <v>150</v>
      </c>
      <c r="O70" s="78">
        <v>1265654.07</v>
      </c>
      <c r="P70" s="78" t="s">
        <v>44</v>
      </c>
      <c r="Q70" s="78">
        <f t="shared" si="0"/>
        <v>1676345.93</v>
      </c>
      <c r="R70" s="18" t="s">
        <v>44</v>
      </c>
      <c r="S70" s="9" t="s">
        <v>44</v>
      </c>
      <c r="T70" s="9" t="s">
        <v>44</v>
      </c>
      <c r="U70" s="9" t="s">
        <v>44</v>
      </c>
      <c r="V70" s="9" t="s">
        <v>44</v>
      </c>
      <c r="W70" s="9" t="s">
        <v>44</v>
      </c>
      <c r="X70" s="9" t="s">
        <v>44</v>
      </c>
      <c r="Y70" s="9" t="s">
        <v>44</v>
      </c>
      <c r="Z70" s="10" t="s">
        <v>44</v>
      </c>
      <c r="AA70" s="4"/>
    </row>
    <row r="71" spans="1:27" ht="51.75" x14ac:dyDescent="0.25">
      <c r="A71" s="55" t="s">
        <v>151</v>
      </c>
      <c r="B71" s="84" t="s">
        <v>42</v>
      </c>
      <c r="C71" s="85" t="s">
        <v>152</v>
      </c>
      <c r="D71" s="78">
        <v>2942000</v>
      </c>
      <c r="E71" s="78" t="s">
        <v>44</v>
      </c>
      <c r="F71" s="78" t="s">
        <v>44</v>
      </c>
      <c r="G71" s="78" t="s">
        <v>44</v>
      </c>
      <c r="H71" s="78" t="s">
        <v>44</v>
      </c>
      <c r="I71" s="78" t="s">
        <v>44</v>
      </c>
      <c r="J71" s="78" t="s">
        <v>44</v>
      </c>
      <c r="K71" s="79" t="s">
        <v>44</v>
      </c>
      <c r="L71" s="86" t="s">
        <v>151</v>
      </c>
      <c r="M71" s="84" t="s">
        <v>42</v>
      </c>
      <c r="N71" s="85" t="s">
        <v>152</v>
      </c>
      <c r="O71" s="78">
        <v>1265654.07</v>
      </c>
      <c r="P71" s="78" t="s">
        <v>44</v>
      </c>
      <c r="Q71" s="78">
        <f t="shared" si="0"/>
        <v>1676345.93</v>
      </c>
      <c r="R71" s="18" t="s">
        <v>44</v>
      </c>
      <c r="S71" s="9" t="s">
        <v>44</v>
      </c>
      <c r="T71" s="9" t="s">
        <v>44</v>
      </c>
      <c r="U71" s="9" t="s">
        <v>44</v>
      </c>
      <c r="V71" s="9" t="s">
        <v>44</v>
      </c>
      <c r="W71" s="9" t="s">
        <v>44</v>
      </c>
      <c r="X71" s="9" t="s">
        <v>44</v>
      </c>
      <c r="Y71" s="9" t="s">
        <v>44</v>
      </c>
      <c r="Z71" s="10" t="s">
        <v>44</v>
      </c>
      <c r="AA71" s="4"/>
    </row>
    <row r="72" spans="1:27" ht="39" x14ac:dyDescent="0.25">
      <c r="A72" s="55" t="s">
        <v>153</v>
      </c>
      <c r="B72" s="84" t="s">
        <v>42</v>
      </c>
      <c r="C72" s="85" t="s">
        <v>154</v>
      </c>
      <c r="D72" s="78">
        <v>254000</v>
      </c>
      <c r="E72" s="78" t="s">
        <v>44</v>
      </c>
      <c r="F72" s="78" t="s">
        <v>44</v>
      </c>
      <c r="G72" s="78" t="s">
        <v>44</v>
      </c>
      <c r="H72" s="78" t="s">
        <v>44</v>
      </c>
      <c r="I72" s="78" t="s">
        <v>44</v>
      </c>
      <c r="J72" s="78" t="s">
        <v>44</v>
      </c>
      <c r="K72" s="79" t="s">
        <v>44</v>
      </c>
      <c r="L72" s="86" t="s">
        <v>153</v>
      </c>
      <c r="M72" s="84" t="s">
        <v>42</v>
      </c>
      <c r="N72" s="85" t="s">
        <v>154</v>
      </c>
      <c r="O72" s="78">
        <v>148602.79999999999</v>
      </c>
      <c r="P72" s="78" t="s">
        <v>44</v>
      </c>
      <c r="Q72" s="78">
        <f t="shared" si="0"/>
        <v>105397.20000000001</v>
      </c>
      <c r="R72" s="18" t="s">
        <v>44</v>
      </c>
      <c r="S72" s="9" t="s">
        <v>44</v>
      </c>
      <c r="T72" s="9" t="s">
        <v>44</v>
      </c>
      <c r="U72" s="9" t="s">
        <v>44</v>
      </c>
      <c r="V72" s="9" t="s">
        <v>44</v>
      </c>
      <c r="W72" s="9" t="s">
        <v>44</v>
      </c>
      <c r="X72" s="9" t="s">
        <v>44</v>
      </c>
      <c r="Y72" s="9" t="s">
        <v>44</v>
      </c>
      <c r="Z72" s="10" t="s">
        <v>44</v>
      </c>
      <c r="AA72" s="4"/>
    </row>
    <row r="73" spans="1:27" ht="39" x14ac:dyDescent="0.25">
      <c r="A73" s="55" t="s">
        <v>155</v>
      </c>
      <c r="B73" s="84" t="s">
        <v>42</v>
      </c>
      <c r="C73" s="85" t="s">
        <v>156</v>
      </c>
      <c r="D73" s="78">
        <v>254000</v>
      </c>
      <c r="E73" s="78" t="s">
        <v>44</v>
      </c>
      <c r="F73" s="78" t="s">
        <v>44</v>
      </c>
      <c r="G73" s="78" t="s">
        <v>44</v>
      </c>
      <c r="H73" s="78" t="s">
        <v>44</v>
      </c>
      <c r="I73" s="78" t="s">
        <v>44</v>
      </c>
      <c r="J73" s="78" t="s">
        <v>44</v>
      </c>
      <c r="K73" s="79" t="s">
        <v>44</v>
      </c>
      <c r="L73" s="86" t="s">
        <v>155</v>
      </c>
      <c r="M73" s="84" t="s">
        <v>42</v>
      </c>
      <c r="N73" s="85" t="s">
        <v>156</v>
      </c>
      <c r="O73" s="78">
        <v>148602.79999999999</v>
      </c>
      <c r="P73" s="78" t="s">
        <v>44</v>
      </c>
      <c r="Q73" s="78">
        <f t="shared" si="0"/>
        <v>105397.20000000001</v>
      </c>
      <c r="R73" s="18" t="s">
        <v>44</v>
      </c>
      <c r="S73" s="9" t="s">
        <v>44</v>
      </c>
      <c r="T73" s="9" t="s">
        <v>44</v>
      </c>
      <c r="U73" s="9" t="s">
        <v>44</v>
      </c>
      <c r="V73" s="9" t="s">
        <v>44</v>
      </c>
      <c r="W73" s="9" t="s">
        <v>44</v>
      </c>
      <c r="X73" s="9" t="s">
        <v>44</v>
      </c>
      <c r="Y73" s="9" t="s">
        <v>44</v>
      </c>
      <c r="Z73" s="10" t="s">
        <v>44</v>
      </c>
      <c r="AA73" s="4"/>
    </row>
    <row r="74" spans="1:27" ht="51.75" x14ac:dyDescent="0.25">
      <c r="A74" s="55" t="s">
        <v>157</v>
      </c>
      <c r="B74" s="84" t="s">
        <v>42</v>
      </c>
      <c r="C74" s="85" t="s">
        <v>158</v>
      </c>
      <c r="D74" s="78">
        <v>254000</v>
      </c>
      <c r="E74" s="78" t="s">
        <v>44</v>
      </c>
      <c r="F74" s="78" t="s">
        <v>44</v>
      </c>
      <c r="G74" s="78" t="s">
        <v>44</v>
      </c>
      <c r="H74" s="78" t="s">
        <v>44</v>
      </c>
      <c r="I74" s="78" t="s">
        <v>44</v>
      </c>
      <c r="J74" s="78" t="s">
        <v>44</v>
      </c>
      <c r="K74" s="79" t="s">
        <v>44</v>
      </c>
      <c r="L74" s="86" t="s">
        <v>157</v>
      </c>
      <c r="M74" s="84" t="s">
        <v>42</v>
      </c>
      <c r="N74" s="85" t="s">
        <v>158</v>
      </c>
      <c r="O74" s="78">
        <v>81680.179999999993</v>
      </c>
      <c r="P74" s="78" t="s">
        <v>44</v>
      </c>
      <c r="Q74" s="78">
        <f t="shared" si="0"/>
        <v>172319.82</v>
      </c>
      <c r="R74" s="18" t="s">
        <v>44</v>
      </c>
      <c r="S74" s="9" t="s">
        <v>44</v>
      </c>
      <c r="T74" s="9" t="s">
        <v>44</v>
      </c>
      <c r="U74" s="9" t="s">
        <v>44</v>
      </c>
      <c r="V74" s="9" t="s">
        <v>44</v>
      </c>
      <c r="W74" s="9" t="s">
        <v>44</v>
      </c>
      <c r="X74" s="9" t="s">
        <v>44</v>
      </c>
      <c r="Y74" s="9" t="s">
        <v>44</v>
      </c>
      <c r="Z74" s="10" t="s">
        <v>44</v>
      </c>
      <c r="AA74" s="4"/>
    </row>
    <row r="75" spans="1:27" ht="39" x14ac:dyDescent="0.25">
      <c r="A75" s="55" t="s">
        <v>159</v>
      </c>
      <c r="B75" s="84" t="s">
        <v>42</v>
      </c>
      <c r="C75" s="85" t="s">
        <v>160</v>
      </c>
      <c r="D75" s="78">
        <v>0</v>
      </c>
      <c r="E75" s="78" t="s">
        <v>44</v>
      </c>
      <c r="F75" s="78" t="s">
        <v>44</v>
      </c>
      <c r="G75" s="78" t="s">
        <v>44</v>
      </c>
      <c r="H75" s="78" t="s">
        <v>44</v>
      </c>
      <c r="I75" s="78" t="s">
        <v>44</v>
      </c>
      <c r="J75" s="78" t="s">
        <v>44</v>
      </c>
      <c r="K75" s="79" t="s">
        <v>44</v>
      </c>
      <c r="L75" s="86" t="s">
        <v>159</v>
      </c>
      <c r="M75" s="84" t="s">
        <v>42</v>
      </c>
      <c r="N75" s="85" t="s">
        <v>160</v>
      </c>
      <c r="O75" s="78">
        <v>316.61</v>
      </c>
      <c r="P75" s="78" t="s">
        <v>44</v>
      </c>
      <c r="Q75" s="78">
        <f t="shared" si="0"/>
        <v>-316.61</v>
      </c>
      <c r="R75" s="18" t="s">
        <v>44</v>
      </c>
      <c r="S75" s="9" t="s">
        <v>44</v>
      </c>
      <c r="T75" s="9" t="s">
        <v>44</v>
      </c>
      <c r="U75" s="9" t="s">
        <v>44</v>
      </c>
      <c r="V75" s="9" t="s">
        <v>44</v>
      </c>
      <c r="W75" s="9" t="s">
        <v>44</v>
      </c>
      <c r="X75" s="9" t="s">
        <v>44</v>
      </c>
      <c r="Y75" s="9" t="s">
        <v>44</v>
      </c>
      <c r="Z75" s="10" t="s">
        <v>44</v>
      </c>
      <c r="AA75" s="4"/>
    </row>
    <row r="76" spans="1:27" ht="39" x14ac:dyDescent="0.25">
      <c r="A76" s="55" t="s">
        <v>161</v>
      </c>
      <c r="B76" s="84" t="s">
        <v>42</v>
      </c>
      <c r="C76" s="85" t="s">
        <v>162</v>
      </c>
      <c r="D76" s="78">
        <v>0</v>
      </c>
      <c r="E76" s="78" t="s">
        <v>44</v>
      </c>
      <c r="F76" s="78" t="s">
        <v>44</v>
      </c>
      <c r="G76" s="78" t="s">
        <v>44</v>
      </c>
      <c r="H76" s="78" t="s">
        <v>44</v>
      </c>
      <c r="I76" s="78" t="s">
        <v>44</v>
      </c>
      <c r="J76" s="78" t="s">
        <v>44</v>
      </c>
      <c r="K76" s="79" t="s">
        <v>44</v>
      </c>
      <c r="L76" s="86" t="s">
        <v>161</v>
      </c>
      <c r="M76" s="84" t="s">
        <v>42</v>
      </c>
      <c r="N76" s="85" t="s">
        <v>162</v>
      </c>
      <c r="O76" s="78">
        <v>66606.009999999995</v>
      </c>
      <c r="P76" s="78" t="s">
        <v>44</v>
      </c>
      <c r="Q76" s="78">
        <f t="shared" si="0"/>
        <v>-66606.009999999995</v>
      </c>
      <c r="R76" s="18" t="s">
        <v>44</v>
      </c>
      <c r="S76" s="9" t="s">
        <v>44</v>
      </c>
      <c r="T76" s="9" t="s">
        <v>44</v>
      </c>
      <c r="U76" s="9" t="s">
        <v>44</v>
      </c>
      <c r="V76" s="9" t="s">
        <v>44</v>
      </c>
      <c r="W76" s="9" t="s">
        <v>44</v>
      </c>
      <c r="X76" s="9" t="s">
        <v>44</v>
      </c>
      <c r="Y76" s="9" t="s">
        <v>44</v>
      </c>
      <c r="Z76" s="10" t="s">
        <v>44</v>
      </c>
      <c r="AA76" s="4"/>
    </row>
    <row r="77" spans="1:27" ht="39" x14ac:dyDescent="0.25">
      <c r="A77" s="55" t="s">
        <v>163</v>
      </c>
      <c r="B77" s="84" t="s">
        <v>42</v>
      </c>
      <c r="C77" s="85" t="s">
        <v>164</v>
      </c>
      <c r="D77" s="78">
        <v>0</v>
      </c>
      <c r="E77" s="78" t="s">
        <v>44</v>
      </c>
      <c r="F77" s="78" t="s">
        <v>44</v>
      </c>
      <c r="G77" s="78" t="s">
        <v>44</v>
      </c>
      <c r="H77" s="78" t="s">
        <v>44</v>
      </c>
      <c r="I77" s="78" t="s">
        <v>44</v>
      </c>
      <c r="J77" s="78" t="s">
        <v>44</v>
      </c>
      <c r="K77" s="79" t="s">
        <v>44</v>
      </c>
      <c r="L77" s="86" t="s">
        <v>163</v>
      </c>
      <c r="M77" s="84" t="s">
        <v>42</v>
      </c>
      <c r="N77" s="85" t="s">
        <v>164</v>
      </c>
      <c r="O77" s="78">
        <v>66606.009999999995</v>
      </c>
      <c r="P77" s="78" t="s">
        <v>44</v>
      </c>
      <c r="Q77" s="78">
        <f t="shared" si="0"/>
        <v>-66606.009999999995</v>
      </c>
      <c r="R77" s="18" t="s">
        <v>44</v>
      </c>
      <c r="S77" s="9" t="s">
        <v>44</v>
      </c>
      <c r="T77" s="9" t="s">
        <v>44</v>
      </c>
      <c r="U77" s="9" t="s">
        <v>44</v>
      </c>
      <c r="V77" s="9" t="s">
        <v>44</v>
      </c>
      <c r="W77" s="9" t="s">
        <v>44</v>
      </c>
      <c r="X77" s="9" t="s">
        <v>44</v>
      </c>
      <c r="Y77" s="9" t="s">
        <v>44</v>
      </c>
      <c r="Z77" s="10" t="s">
        <v>44</v>
      </c>
      <c r="AA77" s="4"/>
    </row>
    <row r="78" spans="1:27" ht="51.75" x14ac:dyDescent="0.25">
      <c r="A78" s="55" t="s">
        <v>165</v>
      </c>
      <c r="B78" s="84" t="s">
        <v>42</v>
      </c>
      <c r="C78" s="85" t="s">
        <v>166</v>
      </c>
      <c r="D78" s="78">
        <v>4076700</v>
      </c>
      <c r="E78" s="78" t="s">
        <v>44</v>
      </c>
      <c r="F78" s="78" t="s">
        <v>44</v>
      </c>
      <c r="G78" s="78" t="s">
        <v>44</v>
      </c>
      <c r="H78" s="78" t="s">
        <v>44</v>
      </c>
      <c r="I78" s="78" t="s">
        <v>44</v>
      </c>
      <c r="J78" s="78" t="s">
        <v>44</v>
      </c>
      <c r="K78" s="79" t="s">
        <v>44</v>
      </c>
      <c r="L78" s="86" t="s">
        <v>165</v>
      </c>
      <c r="M78" s="84" t="s">
        <v>42</v>
      </c>
      <c r="N78" s="85" t="s">
        <v>166</v>
      </c>
      <c r="O78" s="78">
        <v>2153289.19</v>
      </c>
      <c r="P78" s="78" t="s">
        <v>44</v>
      </c>
      <c r="Q78" s="78">
        <f t="shared" si="0"/>
        <v>1923410.81</v>
      </c>
      <c r="R78" s="18" t="s">
        <v>44</v>
      </c>
      <c r="S78" s="9" t="s">
        <v>44</v>
      </c>
      <c r="T78" s="9" t="s">
        <v>44</v>
      </c>
      <c r="U78" s="9" t="s">
        <v>44</v>
      </c>
      <c r="V78" s="9" t="s">
        <v>44</v>
      </c>
      <c r="W78" s="9" t="s">
        <v>44</v>
      </c>
      <c r="X78" s="9" t="s">
        <v>44</v>
      </c>
      <c r="Y78" s="9" t="s">
        <v>44</v>
      </c>
      <c r="Z78" s="10" t="s">
        <v>44</v>
      </c>
      <c r="AA78" s="4"/>
    </row>
    <row r="79" spans="1:27" ht="39" x14ac:dyDescent="0.25">
      <c r="A79" s="55" t="s">
        <v>167</v>
      </c>
      <c r="B79" s="84" t="s">
        <v>42</v>
      </c>
      <c r="C79" s="85" t="s">
        <v>168</v>
      </c>
      <c r="D79" s="78">
        <v>2000000</v>
      </c>
      <c r="E79" s="78" t="s">
        <v>44</v>
      </c>
      <c r="F79" s="78" t="s">
        <v>44</v>
      </c>
      <c r="G79" s="78" t="s">
        <v>44</v>
      </c>
      <c r="H79" s="78" t="s">
        <v>44</v>
      </c>
      <c r="I79" s="78" t="s">
        <v>44</v>
      </c>
      <c r="J79" s="78" t="s">
        <v>44</v>
      </c>
      <c r="K79" s="79" t="s">
        <v>44</v>
      </c>
      <c r="L79" s="86" t="s">
        <v>167</v>
      </c>
      <c r="M79" s="84" t="s">
        <v>42</v>
      </c>
      <c r="N79" s="85" t="s">
        <v>168</v>
      </c>
      <c r="O79" s="78">
        <v>1019280</v>
      </c>
      <c r="P79" s="78" t="s">
        <v>44</v>
      </c>
      <c r="Q79" s="78">
        <f t="shared" si="0"/>
        <v>980720</v>
      </c>
      <c r="R79" s="18" t="s">
        <v>44</v>
      </c>
      <c r="S79" s="9" t="s">
        <v>44</v>
      </c>
      <c r="T79" s="9" t="s">
        <v>44</v>
      </c>
      <c r="U79" s="9" t="s">
        <v>44</v>
      </c>
      <c r="V79" s="9" t="s">
        <v>44</v>
      </c>
      <c r="W79" s="9" t="s">
        <v>44</v>
      </c>
      <c r="X79" s="9" t="s">
        <v>44</v>
      </c>
      <c r="Y79" s="9" t="s">
        <v>44</v>
      </c>
      <c r="Z79" s="10" t="s">
        <v>44</v>
      </c>
      <c r="AA79" s="4"/>
    </row>
    <row r="80" spans="1:27" ht="39" x14ac:dyDescent="0.25">
      <c r="A80" s="55" t="s">
        <v>169</v>
      </c>
      <c r="B80" s="84" t="s">
        <v>42</v>
      </c>
      <c r="C80" s="85" t="s">
        <v>170</v>
      </c>
      <c r="D80" s="78">
        <v>2000000</v>
      </c>
      <c r="E80" s="78" t="s">
        <v>44</v>
      </c>
      <c r="F80" s="78" t="s">
        <v>44</v>
      </c>
      <c r="G80" s="78" t="s">
        <v>44</v>
      </c>
      <c r="H80" s="78" t="s">
        <v>44</v>
      </c>
      <c r="I80" s="78" t="s">
        <v>44</v>
      </c>
      <c r="J80" s="78" t="s">
        <v>44</v>
      </c>
      <c r="K80" s="79" t="s">
        <v>44</v>
      </c>
      <c r="L80" s="86" t="s">
        <v>169</v>
      </c>
      <c r="M80" s="84" t="s">
        <v>42</v>
      </c>
      <c r="N80" s="85" t="s">
        <v>170</v>
      </c>
      <c r="O80" s="78">
        <v>1019280</v>
      </c>
      <c r="P80" s="78" t="s">
        <v>44</v>
      </c>
      <c r="Q80" s="78">
        <f t="shared" ref="Q80:Q143" si="1">D80-O80</f>
        <v>980720</v>
      </c>
      <c r="R80" s="18" t="s">
        <v>44</v>
      </c>
      <c r="S80" s="9" t="s">
        <v>44</v>
      </c>
      <c r="T80" s="9" t="s">
        <v>44</v>
      </c>
      <c r="U80" s="9" t="s">
        <v>44</v>
      </c>
      <c r="V80" s="9" t="s">
        <v>44</v>
      </c>
      <c r="W80" s="9" t="s">
        <v>44</v>
      </c>
      <c r="X80" s="9" t="s">
        <v>44</v>
      </c>
      <c r="Y80" s="9" t="s">
        <v>44</v>
      </c>
      <c r="Z80" s="10" t="s">
        <v>44</v>
      </c>
      <c r="AA80" s="4"/>
    </row>
    <row r="81" spans="1:27" ht="51.75" x14ac:dyDescent="0.25">
      <c r="A81" s="55" t="s">
        <v>171</v>
      </c>
      <c r="B81" s="84" t="s">
        <v>42</v>
      </c>
      <c r="C81" s="85" t="s">
        <v>172</v>
      </c>
      <c r="D81" s="78">
        <v>2000000</v>
      </c>
      <c r="E81" s="78" t="s">
        <v>44</v>
      </c>
      <c r="F81" s="78" t="s">
        <v>44</v>
      </c>
      <c r="G81" s="78" t="s">
        <v>44</v>
      </c>
      <c r="H81" s="78" t="s">
        <v>44</v>
      </c>
      <c r="I81" s="78" t="s">
        <v>44</v>
      </c>
      <c r="J81" s="78" t="s">
        <v>44</v>
      </c>
      <c r="K81" s="79" t="s">
        <v>44</v>
      </c>
      <c r="L81" s="86" t="s">
        <v>171</v>
      </c>
      <c r="M81" s="84" t="s">
        <v>42</v>
      </c>
      <c r="N81" s="85" t="s">
        <v>172</v>
      </c>
      <c r="O81" s="78">
        <v>1019280</v>
      </c>
      <c r="P81" s="78" t="s">
        <v>44</v>
      </c>
      <c r="Q81" s="78">
        <f t="shared" si="1"/>
        <v>980720</v>
      </c>
      <c r="R81" s="18" t="s">
        <v>44</v>
      </c>
      <c r="S81" s="9" t="s">
        <v>44</v>
      </c>
      <c r="T81" s="9" t="s">
        <v>44</v>
      </c>
      <c r="U81" s="9" t="s">
        <v>44</v>
      </c>
      <c r="V81" s="9" t="s">
        <v>44</v>
      </c>
      <c r="W81" s="9" t="s">
        <v>44</v>
      </c>
      <c r="X81" s="9" t="s">
        <v>44</v>
      </c>
      <c r="Y81" s="9" t="s">
        <v>44</v>
      </c>
      <c r="Z81" s="10" t="s">
        <v>44</v>
      </c>
      <c r="AA81" s="4"/>
    </row>
    <row r="82" spans="1:27" ht="39" x14ac:dyDescent="0.25">
      <c r="A82" s="55" t="s">
        <v>173</v>
      </c>
      <c r="B82" s="84" t="s">
        <v>42</v>
      </c>
      <c r="C82" s="85" t="s">
        <v>174</v>
      </c>
      <c r="D82" s="78">
        <v>2076700</v>
      </c>
      <c r="E82" s="78" t="s">
        <v>44</v>
      </c>
      <c r="F82" s="78" t="s">
        <v>44</v>
      </c>
      <c r="G82" s="78" t="s">
        <v>44</v>
      </c>
      <c r="H82" s="78" t="s">
        <v>44</v>
      </c>
      <c r="I82" s="78" t="s">
        <v>44</v>
      </c>
      <c r="J82" s="78" t="s">
        <v>44</v>
      </c>
      <c r="K82" s="79" t="s">
        <v>44</v>
      </c>
      <c r="L82" s="86" t="s">
        <v>173</v>
      </c>
      <c r="M82" s="84" t="s">
        <v>42</v>
      </c>
      <c r="N82" s="85" t="s">
        <v>174</v>
      </c>
      <c r="O82" s="78">
        <v>1134009.19</v>
      </c>
      <c r="P82" s="78" t="s">
        <v>44</v>
      </c>
      <c r="Q82" s="78">
        <f t="shared" si="1"/>
        <v>942690.81</v>
      </c>
      <c r="R82" s="18" t="s">
        <v>44</v>
      </c>
      <c r="S82" s="9" t="s">
        <v>44</v>
      </c>
      <c r="T82" s="9" t="s">
        <v>44</v>
      </c>
      <c r="U82" s="9" t="s">
        <v>44</v>
      </c>
      <c r="V82" s="9" t="s">
        <v>44</v>
      </c>
      <c r="W82" s="9" t="s">
        <v>44</v>
      </c>
      <c r="X82" s="9" t="s">
        <v>44</v>
      </c>
      <c r="Y82" s="9" t="s">
        <v>44</v>
      </c>
      <c r="Z82" s="10" t="s">
        <v>44</v>
      </c>
      <c r="AA82" s="4"/>
    </row>
    <row r="83" spans="1:27" ht="39" x14ac:dyDescent="0.25">
      <c r="A83" s="55" t="s">
        <v>175</v>
      </c>
      <c r="B83" s="84" t="s">
        <v>42</v>
      </c>
      <c r="C83" s="85" t="s">
        <v>176</v>
      </c>
      <c r="D83" s="78">
        <v>2076700</v>
      </c>
      <c r="E83" s="78" t="s">
        <v>44</v>
      </c>
      <c r="F83" s="78" t="s">
        <v>44</v>
      </c>
      <c r="G83" s="78" t="s">
        <v>44</v>
      </c>
      <c r="H83" s="78" t="s">
        <v>44</v>
      </c>
      <c r="I83" s="78" t="s">
        <v>44</v>
      </c>
      <c r="J83" s="78" t="s">
        <v>44</v>
      </c>
      <c r="K83" s="79" t="s">
        <v>44</v>
      </c>
      <c r="L83" s="86" t="s">
        <v>175</v>
      </c>
      <c r="M83" s="84" t="s">
        <v>42</v>
      </c>
      <c r="N83" s="85" t="s">
        <v>176</v>
      </c>
      <c r="O83" s="78">
        <v>1134009.19</v>
      </c>
      <c r="P83" s="78" t="s">
        <v>44</v>
      </c>
      <c r="Q83" s="78">
        <f t="shared" si="1"/>
        <v>942690.81</v>
      </c>
      <c r="R83" s="18" t="s">
        <v>44</v>
      </c>
      <c r="S83" s="9" t="s">
        <v>44</v>
      </c>
      <c r="T83" s="9" t="s">
        <v>44</v>
      </c>
      <c r="U83" s="9" t="s">
        <v>44</v>
      </c>
      <c r="V83" s="9" t="s">
        <v>44</v>
      </c>
      <c r="W83" s="9" t="s">
        <v>44</v>
      </c>
      <c r="X83" s="9" t="s">
        <v>44</v>
      </c>
      <c r="Y83" s="9" t="s">
        <v>44</v>
      </c>
      <c r="Z83" s="10" t="s">
        <v>44</v>
      </c>
      <c r="AA83" s="4"/>
    </row>
    <row r="84" spans="1:27" ht="51.75" x14ac:dyDescent="0.25">
      <c r="A84" s="55" t="s">
        <v>177</v>
      </c>
      <c r="B84" s="84" t="s">
        <v>42</v>
      </c>
      <c r="C84" s="85" t="s">
        <v>178</v>
      </c>
      <c r="D84" s="78">
        <v>2076700</v>
      </c>
      <c r="E84" s="78" t="s">
        <v>44</v>
      </c>
      <c r="F84" s="78" t="s">
        <v>44</v>
      </c>
      <c r="G84" s="78" t="s">
        <v>44</v>
      </c>
      <c r="H84" s="78" t="s">
        <v>44</v>
      </c>
      <c r="I84" s="78" t="s">
        <v>44</v>
      </c>
      <c r="J84" s="78" t="s">
        <v>44</v>
      </c>
      <c r="K84" s="79" t="s">
        <v>44</v>
      </c>
      <c r="L84" s="86" t="s">
        <v>177</v>
      </c>
      <c r="M84" s="84" t="s">
        <v>42</v>
      </c>
      <c r="N84" s="85" t="s">
        <v>178</v>
      </c>
      <c r="O84" s="78">
        <v>1134009.19</v>
      </c>
      <c r="P84" s="78" t="s">
        <v>44</v>
      </c>
      <c r="Q84" s="78">
        <f t="shared" si="1"/>
        <v>942690.81</v>
      </c>
      <c r="R84" s="18" t="s">
        <v>44</v>
      </c>
      <c r="S84" s="9" t="s">
        <v>44</v>
      </c>
      <c r="T84" s="9" t="s">
        <v>44</v>
      </c>
      <c r="U84" s="9" t="s">
        <v>44</v>
      </c>
      <c r="V84" s="9" t="s">
        <v>44</v>
      </c>
      <c r="W84" s="9" t="s">
        <v>44</v>
      </c>
      <c r="X84" s="9" t="s">
        <v>44</v>
      </c>
      <c r="Y84" s="9" t="s">
        <v>44</v>
      </c>
      <c r="Z84" s="10" t="s">
        <v>44</v>
      </c>
      <c r="AA84" s="4"/>
    </row>
    <row r="85" spans="1:27" ht="51.75" x14ac:dyDescent="0.25">
      <c r="A85" s="55" t="s">
        <v>179</v>
      </c>
      <c r="B85" s="84" t="s">
        <v>42</v>
      </c>
      <c r="C85" s="85" t="s">
        <v>180</v>
      </c>
      <c r="D85" s="78">
        <v>0</v>
      </c>
      <c r="E85" s="78" t="s">
        <v>44</v>
      </c>
      <c r="F85" s="78" t="s">
        <v>44</v>
      </c>
      <c r="G85" s="78" t="s">
        <v>44</v>
      </c>
      <c r="H85" s="78" t="s">
        <v>44</v>
      </c>
      <c r="I85" s="78" t="s">
        <v>44</v>
      </c>
      <c r="J85" s="78" t="s">
        <v>44</v>
      </c>
      <c r="K85" s="79" t="s">
        <v>44</v>
      </c>
      <c r="L85" s="86" t="s">
        <v>179</v>
      </c>
      <c r="M85" s="84" t="s">
        <v>42</v>
      </c>
      <c r="N85" s="85" t="s">
        <v>180</v>
      </c>
      <c r="O85" s="78">
        <v>1275637.73</v>
      </c>
      <c r="P85" s="78" t="s">
        <v>44</v>
      </c>
      <c r="Q85" s="78">
        <f t="shared" si="1"/>
        <v>-1275637.73</v>
      </c>
      <c r="R85" s="18" t="s">
        <v>44</v>
      </c>
      <c r="S85" s="9" t="s">
        <v>44</v>
      </c>
      <c r="T85" s="9" t="s">
        <v>44</v>
      </c>
      <c r="U85" s="9" t="s">
        <v>44</v>
      </c>
      <c r="V85" s="9" t="s">
        <v>44</v>
      </c>
      <c r="W85" s="9" t="s">
        <v>44</v>
      </c>
      <c r="X85" s="9" t="s">
        <v>44</v>
      </c>
      <c r="Y85" s="9" t="s">
        <v>44</v>
      </c>
      <c r="Z85" s="10" t="s">
        <v>44</v>
      </c>
      <c r="AA85" s="4"/>
    </row>
    <row r="86" spans="1:27" ht="90" x14ac:dyDescent="0.25">
      <c r="A86" s="55" t="s">
        <v>181</v>
      </c>
      <c r="B86" s="84" t="s">
        <v>42</v>
      </c>
      <c r="C86" s="85" t="s">
        <v>182</v>
      </c>
      <c r="D86" s="78">
        <v>0</v>
      </c>
      <c r="E86" s="78" t="s">
        <v>44</v>
      </c>
      <c r="F86" s="78" t="s">
        <v>44</v>
      </c>
      <c r="G86" s="78" t="s">
        <v>44</v>
      </c>
      <c r="H86" s="78" t="s">
        <v>44</v>
      </c>
      <c r="I86" s="78" t="s">
        <v>44</v>
      </c>
      <c r="J86" s="78" t="s">
        <v>44</v>
      </c>
      <c r="K86" s="79" t="s">
        <v>44</v>
      </c>
      <c r="L86" s="86" t="s">
        <v>181</v>
      </c>
      <c r="M86" s="84" t="s">
        <v>42</v>
      </c>
      <c r="N86" s="85" t="s">
        <v>182</v>
      </c>
      <c r="O86" s="78">
        <v>707491.5</v>
      </c>
      <c r="P86" s="78" t="s">
        <v>44</v>
      </c>
      <c r="Q86" s="78">
        <f t="shared" si="1"/>
        <v>-707491.5</v>
      </c>
      <c r="R86" s="18" t="s">
        <v>44</v>
      </c>
      <c r="S86" s="9" t="s">
        <v>44</v>
      </c>
      <c r="T86" s="9" t="s">
        <v>44</v>
      </c>
      <c r="U86" s="9" t="s">
        <v>44</v>
      </c>
      <c r="V86" s="9" t="s">
        <v>44</v>
      </c>
      <c r="W86" s="9" t="s">
        <v>44</v>
      </c>
      <c r="X86" s="9" t="s">
        <v>44</v>
      </c>
      <c r="Y86" s="9" t="s">
        <v>44</v>
      </c>
      <c r="Z86" s="10" t="s">
        <v>44</v>
      </c>
      <c r="AA86" s="4"/>
    </row>
    <row r="87" spans="1:27" ht="102.75" x14ac:dyDescent="0.25">
      <c r="A87" s="55" t="s">
        <v>183</v>
      </c>
      <c r="B87" s="84" t="s">
        <v>42</v>
      </c>
      <c r="C87" s="85" t="s">
        <v>184</v>
      </c>
      <c r="D87" s="78">
        <v>0</v>
      </c>
      <c r="E87" s="78" t="s">
        <v>44</v>
      </c>
      <c r="F87" s="78" t="s">
        <v>44</v>
      </c>
      <c r="G87" s="78" t="s">
        <v>44</v>
      </c>
      <c r="H87" s="78" t="s">
        <v>44</v>
      </c>
      <c r="I87" s="78" t="s">
        <v>44</v>
      </c>
      <c r="J87" s="78" t="s">
        <v>44</v>
      </c>
      <c r="K87" s="79" t="s">
        <v>44</v>
      </c>
      <c r="L87" s="86" t="s">
        <v>183</v>
      </c>
      <c r="M87" s="84" t="s">
        <v>42</v>
      </c>
      <c r="N87" s="85" t="s">
        <v>184</v>
      </c>
      <c r="O87" s="78">
        <v>707491.5</v>
      </c>
      <c r="P87" s="78" t="s">
        <v>44</v>
      </c>
      <c r="Q87" s="78">
        <f t="shared" si="1"/>
        <v>-707491.5</v>
      </c>
      <c r="R87" s="18" t="s">
        <v>44</v>
      </c>
      <c r="S87" s="9" t="s">
        <v>44</v>
      </c>
      <c r="T87" s="9" t="s">
        <v>44</v>
      </c>
      <c r="U87" s="9" t="s">
        <v>44</v>
      </c>
      <c r="V87" s="9" t="s">
        <v>44</v>
      </c>
      <c r="W87" s="9" t="s">
        <v>44</v>
      </c>
      <c r="X87" s="9" t="s">
        <v>44</v>
      </c>
      <c r="Y87" s="9" t="s">
        <v>44</v>
      </c>
      <c r="Z87" s="10" t="s">
        <v>44</v>
      </c>
      <c r="AA87" s="4"/>
    </row>
    <row r="88" spans="1:27" ht="102.75" x14ac:dyDescent="0.25">
      <c r="A88" s="55" t="s">
        <v>185</v>
      </c>
      <c r="B88" s="84" t="s">
        <v>42</v>
      </c>
      <c r="C88" s="85" t="s">
        <v>186</v>
      </c>
      <c r="D88" s="78">
        <v>0</v>
      </c>
      <c r="E88" s="78" t="s">
        <v>44</v>
      </c>
      <c r="F88" s="78" t="s">
        <v>44</v>
      </c>
      <c r="G88" s="78" t="s">
        <v>44</v>
      </c>
      <c r="H88" s="78" t="s">
        <v>44</v>
      </c>
      <c r="I88" s="78" t="s">
        <v>44</v>
      </c>
      <c r="J88" s="78" t="s">
        <v>44</v>
      </c>
      <c r="K88" s="79" t="s">
        <v>44</v>
      </c>
      <c r="L88" s="86" t="s">
        <v>185</v>
      </c>
      <c r="M88" s="84" t="s">
        <v>42</v>
      </c>
      <c r="N88" s="85" t="s">
        <v>186</v>
      </c>
      <c r="O88" s="78">
        <v>707491.5</v>
      </c>
      <c r="P88" s="78" t="s">
        <v>44</v>
      </c>
      <c r="Q88" s="78">
        <f t="shared" si="1"/>
        <v>-707491.5</v>
      </c>
      <c r="R88" s="18" t="s">
        <v>44</v>
      </c>
      <c r="S88" s="9" t="s">
        <v>44</v>
      </c>
      <c r="T88" s="9" t="s">
        <v>44</v>
      </c>
      <c r="U88" s="9" t="s">
        <v>44</v>
      </c>
      <c r="V88" s="9" t="s">
        <v>44</v>
      </c>
      <c r="W88" s="9" t="s">
        <v>44</v>
      </c>
      <c r="X88" s="9" t="s">
        <v>44</v>
      </c>
      <c r="Y88" s="9" t="s">
        <v>44</v>
      </c>
      <c r="Z88" s="10" t="s">
        <v>44</v>
      </c>
      <c r="AA88" s="4"/>
    </row>
    <row r="89" spans="1:27" ht="51.75" x14ac:dyDescent="0.25">
      <c r="A89" s="55" t="s">
        <v>187</v>
      </c>
      <c r="B89" s="84" t="s">
        <v>42</v>
      </c>
      <c r="C89" s="85" t="s">
        <v>188</v>
      </c>
      <c r="D89" s="78">
        <v>0</v>
      </c>
      <c r="E89" s="78" t="s">
        <v>44</v>
      </c>
      <c r="F89" s="78" t="s">
        <v>44</v>
      </c>
      <c r="G89" s="78" t="s">
        <v>44</v>
      </c>
      <c r="H89" s="78" t="s">
        <v>44</v>
      </c>
      <c r="I89" s="78" t="s">
        <v>44</v>
      </c>
      <c r="J89" s="78" t="s">
        <v>44</v>
      </c>
      <c r="K89" s="79" t="s">
        <v>44</v>
      </c>
      <c r="L89" s="86" t="s">
        <v>187</v>
      </c>
      <c r="M89" s="84" t="s">
        <v>42</v>
      </c>
      <c r="N89" s="85" t="s">
        <v>188</v>
      </c>
      <c r="O89" s="78">
        <v>525903.9</v>
      </c>
      <c r="P89" s="78" t="s">
        <v>44</v>
      </c>
      <c r="Q89" s="78">
        <f t="shared" si="1"/>
        <v>-525903.9</v>
      </c>
      <c r="R89" s="18" t="s">
        <v>44</v>
      </c>
      <c r="S89" s="9" t="s">
        <v>44</v>
      </c>
      <c r="T89" s="9" t="s">
        <v>44</v>
      </c>
      <c r="U89" s="9" t="s">
        <v>44</v>
      </c>
      <c r="V89" s="9" t="s">
        <v>44</v>
      </c>
      <c r="W89" s="9" t="s">
        <v>44</v>
      </c>
      <c r="X89" s="9" t="s">
        <v>44</v>
      </c>
      <c r="Y89" s="9" t="s">
        <v>44</v>
      </c>
      <c r="Z89" s="10" t="s">
        <v>44</v>
      </c>
      <c r="AA89" s="4"/>
    </row>
    <row r="90" spans="1:27" ht="51.75" x14ac:dyDescent="0.25">
      <c r="A90" s="55" t="s">
        <v>189</v>
      </c>
      <c r="B90" s="84" t="s">
        <v>42</v>
      </c>
      <c r="C90" s="85" t="s">
        <v>190</v>
      </c>
      <c r="D90" s="78">
        <v>0</v>
      </c>
      <c r="E90" s="78" t="s">
        <v>44</v>
      </c>
      <c r="F90" s="78" t="s">
        <v>44</v>
      </c>
      <c r="G90" s="78" t="s">
        <v>44</v>
      </c>
      <c r="H90" s="78" t="s">
        <v>44</v>
      </c>
      <c r="I90" s="78" t="s">
        <v>44</v>
      </c>
      <c r="J90" s="78" t="s">
        <v>44</v>
      </c>
      <c r="K90" s="79" t="s">
        <v>44</v>
      </c>
      <c r="L90" s="86" t="s">
        <v>189</v>
      </c>
      <c r="M90" s="84" t="s">
        <v>42</v>
      </c>
      <c r="N90" s="85" t="s">
        <v>190</v>
      </c>
      <c r="O90" s="78">
        <v>525903.9</v>
      </c>
      <c r="P90" s="78" t="s">
        <v>44</v>
      </c>
      <c r="Q90" s="78">
        <f t="shared" si="1"/>
        <v>-525903.9</v>
      </c>
      <c r="R90" s="18" t="s">
        <v>44</v>
      </c>
      <c r="S90" s="9" t="s">
        <v>44</v>
      </c>
      <c r="T90" s="9" t="s">
        <v>44</v>
      </c>
      <c r="U90" s="9" t="s">
        <v>44</v>
      </c>
      <c r="V90" s="9" t="s">
        <v>44</v>
      </c>
      <c r="W90" s="9" t="s">
        <v>44</v>
      </c>
      <c r="X90" s="9" t="s">
        <v>44</v>
      </c>
      <c r="Y90" s="9" t="s">
        <v>44</v>
      </c>
      <c r="Z90" s="10" t="s">
        <v>44</v>
      </c>
      <c r="AA90" s="4"/>
    </row>
    <row r="91" spans="1:27" ht="64.5" x14ac:dyDescent="0.25">
      <c r="A91" s="55" t="s">
        <v>191</v>
      </c>
      <c r="B91" s="84" t="s">
        <v>42</v>
      </c>
      <c r="C91" s="85" t="s">
        <v>192</v>
      </c>
      <c r="D91" s="78">
        <v>0</v>
      </c>
      <c r="E91" s="78" t="s">
        <v>44</v>
      </c>
      <c r="F91" s="78" t="s">
        <v>44</v>
      </c>
      <c r="G91" s="78" t="s">
        <v>44</v>
      </c>
      <c r="H91" s="78" t="s">
        <v>44</v>
      </c>
      <c r="I91" s="78" t="s">
        <v>44</v>
      </c>
      <c r="J91" s="78" t="s">
        <v>44</v>
      </c>
      <c r="K91" s="79" t="s">
        <v>44</v>
      </c>
      <c r="L91" s="86" t="s">
        <v>191</v>
      </c>
      <c r="M91" s="84" t="s">
        <v>42</v>
      </c>
      <c r="N91" s="85" t="s">
        <v>192</v>
      </c>
      <c r="O91" s="78">
        <v>525903.9</v>
      </c>
      <c r="P91" s="78" t="s">
        <v>44</v>
      </c>
      <c r="Q91" s="78">
        <f t="shared" si="1"/>
        <v>-525903.9</v>
      </c>
      <c r="R91" s="18" t="s">
        <v>44</v>
      </c>
      <c r="S91" s="9" t="s">
        <v>44</v>
      </c>
      <c r="T91" s="9" t="s">
        <v>44</v>
      </c>
      <c r="U91" s="9" t="s">
        <v>44</v>
      </c>
      <c r="V91" s="9" t="s">
        <v>44</v>
      </c>
      <c r="W91" s="9" t="s">
        <v>44</v>
      </c>
      <c r="X91" s="9" t="s">
        <v>44</v>
      </c>
      <c r="Y91" s="9" t="s">
        <v>44</v>
      </c>
      <c r="Z91" s="10" t="s">
        <v>44</v>
      </c>
      <c r="AA91" s="4"/>
    </row>
    <row r="92" spans="1:27" ht="90" x14ac:dyDescent="0.25">
      <c r="A92" s="55" t="s">
        <v>193</v>
      </c>
      <c r="B92" s="84" t="s">
        <v>42</v>
      </c>
      <c r="C92" s="85" t="s">
        <v>194</v>
      </c>
      <c r="D92" s="78">
        <v>0</v>
      </c>
      <c r="E92" s="78" t="s">
        <v>44</v>
      </c>
      <c r="F92" s="78" t="s">
        <v>44</v>
      </c>
      <c r="G92" s="78" t="s">
        <v>44</v>
      </c>
      <c r="H92" s="78" t="s">
        <v>44</v>
      </c>
      <c r="I92" s="78" t="s">
        <v>44</v>
      </c>
      <c r="J92" s="78" t="s">
        <v>44</v>
      </c>
      <c r="K92" s="79" t="s">
        <v>44</v>
      </c>
      <c r="L92" s="86" t="s">
        <v>193</v>
      </c>
      <c r="M92" s="84" t="s">
        <v>42</v>
      </c>
      <c r="N92" s="85" t="s">
        <v>194</v>
      </c>
      <c r="O92" s="78">
        <v>42242.33</v>
      </c>
      <c r="P92" s="78" t="s">
        <v>44</v>
      </c>
      <c r="Q92" s="78">
        <f t="shared" si="1"/>
        <v>-42242.33</v>
      </c>
      <c r="R92" s="18" t="s">
        <v>44</v>
      </c>
      <c r="S92" s="9" t="s">
        <v>44</v>
      </c>
      <c r="T92" s="9" t="s">
        <v>44</v>
      </c>
      <c r="U92" s="9" t="s">
        <v>44</v>
      </c>
      <c r="V92" s="9" t="s">
        <v>44</v>
      </c>
      <c r="W92" s="9" t="s">
        <v>44</v>
      </c>
      <c r="X92" s="9" t="s">
        <v>44</v>
      </c>
      <c r="Y92" s="9" t="s">
        <v>44</v>
      </c>
      <c r="Z92" s="10" t="s">
        <v>44</v>
      </c>
      <c r="AA92" s="4"/>
    </row>
    <row r="93" spans="1:27" ht="77.25" x14ac:dyDescent="0.25">
      <c r="A93" s="55" t="s">
        <v>195</v>
      </c>
      <c r="B93" s="84" t="s">
        <v>42</v>
      </c>
      <c r="C93" s="85" t="s">
        <v>196</v>
      </c>
      <c r="D93" s="78">
        <v>0</v>
      </c>
      <c r="E93" s="78" t="s">
        <v>44</v>
      </c>
      <c r="F93" s="78" t="s">
        <v>44</v>
      </c>
      <c r="G93" s="78" t="s">
        <v>44</v>
      </c>
      <c r="H93" s="78" t="s">
        <v>44</v>
      </c>
      <c r="I93" s="78" t="s">
        <v>44</v>
      </c>
      <c r="J93" s="78" t="s">
        <v>44</v>
      </c>
      <c r="K93" s="79" t="s">
        <v>44</v>
      </c>
      <c r="L93" s="86" t="s">
        <v>195</v>
      </c>
      <c r="M93" s="84" t="s">
        <v>42</v>
      </c>
      <c r="N93" s="85" t="s">
        <v>196</v>
      </c>
      <c r="O93" s="78">
        <v>42242.33</v>
      </c>
      <c r="P93" s="78" t="s">
        <v>44</v>
      </c>
      <c r="Q93" s="78">
        <f t="shared" si="1"/>
        <v>-42242.33</v>
      </c>
      <c r="R93" s="18" t="s">
        <v>44</v>
      </c>
      <c r="S93" s="9" t="s">
        <v>44</v>
      </c>
      <c r="T93" s="9" t="s">
        <v>44</v>
      </c>
      <c r="U93" s="9" t="s">
        <v>44</v>
      </c>
      <c r="V93" s="9" t="s">
        <v>44</v>
      </c>
      <c r="W93" s="9" t="s">
        <v>44</v>
      </c>
      <c r="X93" s="9" t="s">
        <v>44</v>
      </c>
      <c r="Y93" s="9" t="s">
        <v>44</v>
      </c>
      <c r="Z93" s="10" t="s">
        <v>44</v>
      </c>
      <c r="AA93" s="4"/>
    </row>
    <row r="94" spans="1:27" ht="90" x14ac:dyDescent="0.25">
      <c r="A94" s="55" t="s">
        <v>197</v>
      </c>
      <c r="B94" s="84" t="s">
        <v>42</v>
      </c>
      <c r="C94" s="85" t="s">
        <v>198</v>
      </c>
      <c r="D94" s="78">
        <v>0</v>
      </c>
      <c r="E94" s="78" t="s">
        <v>44</v>
      </c>
      <c r="F94" s="78" t="s">
        <v>44</v>
      </c>
      <c r="G94" s="78" t="s">
        <v>44</v>
      </c>
      <c r="H94" s="78" t="s">
        <v>44</v>
      </c>
      <c r="I94" s="78" t="s">
        <v>44</v>
      </c>
      <c r="J94" s="78" t="s">
        <v>44</v>
      </c>
      <c r="K94" s="79" t="s">
        <v>44</v>
      </c>
      <c r="L94" s="86" t="s">
        <v>197</v>
      </c>
      <c r="M94" s="84" t="s">
        <v>42</v>
      </c>
      <c r="N94" s="85" t="s">
        <v>198</v>
      </c>
      <c r="O94" s="78">
        <v>42242.33</v>
      </c>
      <c r="P94" s="78" t="s">
        <v>44</v>
      </c>
      <c r="Q94" s="78">
        <f t="shared" si="1"/>
        <v>-42242.33</v>
      </c>
      <c r="R94" s="18" t="s">
        <v>44</v>
      </c>
      <c r="S94" s="9" t="s">
        <v>44</v>
      </c>
      <c r="T94" s="9" t="s">
        <v>44</v>
      </c>
      <c r="U94" s="9" t="s">
        <v>44</v>
      </c>
      <c r="V94" s="9" t="s">
        <v>44</v>
      </c>
      <c r="W94" s="9" t="s">
        <v>44</v>
      </c>
      <c r="X94" s="9" t="s">
        <v>44</v>
      </c>
      <c r="Y94" s="9" t="s">
        <v>44</v>
      </c>
      <c r="Z94" s="10" t="s">
        <v>44</v>
      </c>
      <c r="AA94" s="4"/>
    </row>
    <row r="95" spans="1:27" ht="39" x14ac:dyDescent="0.25">
      <c r="A95" s="55" t="s">
        <v>199</v>
      </c>
      <c r="B95" s="84" t="s">
        <v>42</v>
      </c>
      <c r="C95" s="85" t="s">
        <v>200</v>
      </c>
      <c r="D95" s="78">
        <v>170000</v>
      </c>
      <c r="E95" s="78" t="s">
        <v>44</v>
      </c>
      <c r="F95" s="78" t="s">
        <v>44</v>
      </c>
      <c r="G95" s="78" t="s">
        <v>44</v>
      </c>
      <c r="H95" s="78" t="s">
        <v>44</v>
      </c>
      <c r="I95" s="78" t="s">
        <v>44</v>
      </c>
      <c r="J95" s="78" t="s">
        <v>44</v>
      </c>
      <c r="K95" s="79" t="s">
        <v>44</v>
      </c>
      <c r="L95" s="86" t="s">
        <v>199</v>
      </c>
      <c r="M95" s="84" t="s">
        <v>42</v>
      </c>
      <c r="N95" s="85" t="s">
        <v>200</v>
      </c>
      <c r="O95" s="78">
        <v>661613.38</v>
      </c>
      <c r="P95" s="78" t="s">
        <v>44</v>
      </c>
      <c r="Q95" s="78">
        <f t="shared" si="1"/>
        <v>-491613.38</v>
      </c>
      <c r="R95" s="18" t="s">
        <v>44</v>
      </c>
      <c r="S95" s="9" t="s">
        <v>44</v>
      </c>
      <c r="T95" s="9" t="s">
        <v>44</v>
      </c>
      <c r="U95" s="9" t="s">
        <v>44</v>
      </c>
      <c r="V95" s="9" t="s">
        <v>44</v>
      </c>
      <c r="W95" s="9" t="s">
        <v>44</v>
      </c>
      <c r="X95" s="9" t="s">
        <v>44</v>
      </c>
      <c r="Y95" s="9" t="s">
        <v>44</v>
      </c>
      <c r="Z95" s="10" t="s">
        <v>44</v>
      </c>
      <c r="AA95" s="4"/>
    </row>
    <row r="96" spans="1:27" ht="51.75" x14ac:dyDescent="0.25">
      <c r="A96" s="55" t="s">
        <v>201</v>
      </c>
      <c r="B96" s="84" t="s">
        <v>42</v>
      </c>
      <c r="C96" s="85" t="s">
        <v>202</v>
      </c>
      <c r="D96" s="78">
        <v>170000</v>
      </c>
      <c r="E96" s="78" t="s">
        <v>44</v>
      </c>
      <c r="F96" s="78" t="s">
        <v>44</v>
      </c>
      <c r="G96" s="78" t="s">
        <v>44</v>
      </c>
      <c r="H96" s="78" t="s">
        <v>44</v>
      </c>
      <c r="I96" s="78" t="s">
        <v>44</v>
      </c>
      <c r="J96" s="78" t="s">
        <v>44</v>
      </c>
      <c r="K96" s="79" t="s">
        <v>44</v>
      </c>
      <c r="L96" s="86" t="s">
        <v>201</v>
      </c>
      <c r="M96" s="84" t="s">
        <v>42</v>
      </c>
      <c r="N96" s="85" t="s">
        <v>202</v>
      </c>
      <c r="O96" s="78">
        <v>365059.69</v>
      </c>
      <c r="P96" s="78" t="s">
        <v>44</v>
      </c>
      <c r="Q96" s="78">
        <f t="shared" si="1"/>
        <v>-195059.69</v>
      </c>
      <c r="R96" s="18" t="s">
        <v>44</v>
      </c>
      <c r="S96" s="9" t="s">
        <v>44</v>
      </c>
      <c r="T96" s="9" t="s">
        <v>44</v>
      </c>
      <c r="U96" s="9" t="s">
        <v>44</v>
      </c>
      <c r="V96" s="9" t="s">
        <v>44</v>
      </c>
      <c r="W96" s="9" t="s">
        <v>44</v>
      </c>
      <c r="X96" s="9" t="s">
        <v>44</v>
      </c>
      <c r="Y96" s="9" t="s">
        <v>44</v>
      </c>
      <c r="Z96" s="10" t="s">
        <v>44</v>
      </c>
      <c r="AA96" s="4"/>
    </row>
    <row r="97" spans="1:27" ht="77.25" x14ac:dyDescent="0.25">
      <c r="A97" s="55" t="s">
        <v>203</v>
      </c>
      <c r="B97" s="84" t="s">
        <v>42</v>
      </c>
      <c r="C97" s="85" t="s">
        <v>204</v>
      </c>
      <c r="D97" s="78">
        <v>0</v>
      </c>
      <c r="E97" s="78" t="s">
        <v>44</v>
      </c>
      <c r="F97" s="78" t="s">
        <v>44</v>
      </c>
      <c r="G97" s="78" t="s">
        <v>44</v>
      </c>
      <c r="H97" s="78" t="s">
        <v>44</v>
      </c>
      <c r="I97" s="78" t="s">
        <v>44</v>
      </c>
      <c r="J97" s="78" t="s">
        <v>44</v>
      </c>
      <c r="K97" s="79" t="s">
        <v>44</v>
      </c>
      <c r="L97" s="86" t="s">
        <v>203</v>
      </c>
      <c r="M97" s="84" t="s">
        <v>42</v>
      </c>
      <c r="N97" s="85" t="s">
        <v>204</v>
      </c>
      <c r="O97" s="78">
        <v>3816.04</v>
      </c>
      <c r="P97" s="78" t="s">
        <v>44</v>
      </c>
      <c r="Q97" s="78">
        <f t="shared" si="1"/>
        <v>-3816.04</v>
      </c>
      <c r="R97" s="18" t="s">
        <v>44</v>
      </c>
      <c r="S97" s="9" t="s">
        <v>44</v>
      </c>
      <c r="T97" s="9" t="s">
        <v>44</v>
      </c>
      <c r="U97" s="9" t="s">
        <v>44</v>
      </c>
      <c r="V97" s="9" t="s">
        <v>44</v>
      </c>
      <c r="W97" s="9" t="s">
        <v>44</v>
      </c>
      <c r="X97" s="9" t="s">
        <v>44</v>
      </c>
      <c r="Y97" s="9" t="s">
        <v>44</v>
      </c>
      <c r="Z97" s="10" t="s">
        <v>44</v>
      </c>
      <c r="AA97" s="4"/>
    </row>
    <row r="98" spans="1:27" ht="90" x14ac:dyDescent="0.25">
      <c r="A98" s="55" t="s">
        <v>205</v>
      </c>
      <c r="B98" s="84" t="s">
        <v>42</v>
      </c>
      <c r="C98" s="85" t="s">
        <v>206</v>
      </c>
      <c r="D98" s="78">
        <v>0</v>
      </c>
      <c r="E98" s="78" t="s">
        <v>44</v>
      </c>
      <c r="F98" s="78" t="s">
        <v>44</v>
      </c>
      <c r="G98" s="78" t="s">
        <v>44</v>
      </c>
      <c r="H98" s="78" t="s">
        <v>44</v>
      </c>
      <c r="I98" s="78" t="s">
        <v>44</v>
      </c>
      <c r="J98" s="78" t="s">
        <v>44</v>
      </c>
      <c r="K98" s="79" t="s">
        <v>44</v>
      </c>
      <c r="L98" s="86" t="s">
        <v>205</v>
      </c>
      <c r="M98" s="84" t="s">
        <v>42</v>
      </c>
      <c r="N98" s="85" t="s">
        <v>206</v>
      </c>
      <c r="O98" s="78">
        <v>3816.04</v>
      </c>
      <c r="P98" s="78" t="s">
        <v>44</v>
      </c>
      <c r="Q98" s="78">
        <f t="shared" si="1"/>
        <v>-3816.04</v>
      </c>
      <c r="R98" s="18" t="s">
        <v>44</v>
      </c>
      <c r="S98" s="9" t="s">
        <v>44</v>
      </c>
      <c r="T98" s="9" t="s">
        <v>44</v>
      </c>
      <c r="U98" s="9" t="s">
        <v>44</v>
      </c>
      <c r="V98" s="9" t="s">
        <v>44</v>
      </c>
      <c r="W98" s="9" t="s">
        <v>44</v>
      </c>
      <c r="X98" s="9" t="s">
        <v>44</v>
      </c>
      <c r="Y98" s="9" t="s">
        <v>44</v>
      </c>
      <c r="Z98" s="10" t="s">
        <v>44</v>
      </c>
      <c r="AA98" s="4"/>
    </row>
    <row r="99" spans="1:27" ht="90" x14ac:dyDescent="0.25">
      <c r="A99" s="55" t="s">
        <v>207</v>
      </c>
      <c r="B99" s="84" t="s">
        <v>42</v>
      </c>
      <c r="C99" s="85" t="s">
        <v>208</v>
      </c>
      <c r="D99" s="78">
        <v>0</v>
      </c>
      <c r="E99" s="78" t="s">
        <v>44</v>
      </c>
      <c r="F99" s="78" t="s">
        <v>44</v>
      </c>
      <c r="G99" s="78" t="s">
        <v>44</v>
      </c>
      <c r="H99" s="78" t="s">
        <v>44</v>
      </c>
      <c r="I99" s="78" t="s">
        <v>44</v>
      </c>
      <c r="J99" s="78" t="s">
        <v>44</v>
      </c>
      <c r="K99" s="79" t="s">
        <v>44</v>
      </c>
      <c r="L99" s="86" t="s">
        <v>207</v>
      </c>
      <c r="M99" s="84" t="s">
        <v>42</v>
      </c>
      <c r="N99" s="85" t="s">
        <v>208</v>
      </c>
      <c r="O99" s="78">
        <v>58709.7</v>
      </c>
      <c r="P99" s="78" t="s">
        <v>44</v>
      </c>
      <c r="Q99" s="78">
        <f t="shared" si="1"/>
        <v>-58709.7</v>
      </c>
      <c r="R99" s="18" t="s">
        <v>44</v>
      </c>
      <c r="S99" s="9" t="s">
        <v>44</v>
      </c>
      <c r="T99" s="9" t="s">
        <v>44</v>
      </c>
      <c r="U99" s="9" t="s">
        <v>44</v>
      </c>
      <c r="V99" s="9" t="s">
        <v>44</v>
      </c>
      <c r="W99" s="9" t="s">
        <v>44</v>
      </c>
      <c r="X99" s="9" t="s">
        <v>44</v>
      </c>
      <c r="Y99" s="9" t="s">
        <v>44</v>
      </c>
      <c r="Z99" s="10" t="s">
        <v>44</v>
      </c>
      <c r="AA99" s="4"/>
    </row>
    <row r="100" spans="1:27" ht="102.75" x14ac:dyDescent="0.25">
      <c r="A100" s="55" t="s">
        <v>209</v>
      </c>
      <c r="B100" s="84" t="s">
        <v>42</v>
      </c>
      <c r="C100" s="85" t="s">
        <v>210</v>
      </c>
      <c r="D100" s="78">
        <v>0</v>
      </c>
      <c r="E100" s="78" t="s">
        <v>44</v>
      </c>
      <c r="F100" s="78" t="s">
        <v>44</v>
      </c>
      <c r="G100" s="78" t="s">
        <v>44</v>
      </c>
      <c r="H100" s="78" t="s">
        <v>44</v>
      </c>
      <c r="I100" s="78" t="s">
        <v>44</v>
      </c>
      <c r="J100" s="78" t="s">
        <v>44</v>
      </c>
      <c r="K100" s="79" t="s">
        <v>44</v>
      </c>
      <c r="L100" s="86" t="s">
        <v>209</v>
      </c>
      <c r="M100" s="84" t="s">
        <v>42</v>
      </c>
      <c r="N100" s="85" t="s">
        <v>210</v>
      </c>
      <c r="O100" s="78">
        <v>58709.7</v>
      </c>
      <c r="P100" s="78" t="s">
        <v>44</v>
      </c>
      <c r="Q100" s="78">
        <f t="shared" si="1"/>
        <v>-58709.7</v>
      </c>
      <c r="R100" s="18" t="s">
        <v>44</v>
      </c>
      <c r="S100" s="9" t="s">
        <v>44</v>
      </c>
      <c r="T100" s="9" t="s">
        <v>44</v>
      </c>
      <c r="U100" s="9" t="s">
        <v>44</v>
      </c>
      <c r="V100" s="9" t="s">
        <v>44</v>
      </c>
      <c r="W100" s="9" t="s">
        <v>44</v>
      </c>
      <c r="X100" s="9" t="s">
        <v>44</v>
      </c>
      <c r="Y100" s="9" t="s">
        <v>44</v>
      </c>
      <c r="Z100" s="10" t="s">
        <v>44</v>
      </c>
      <c r="AA100" s="4"/>
    </row>
    <row r="101" spans="1:27" ht="77.25" x14ac:dyDescent="0.25">
      <c r="A101" s="55" t="s">
        <v>211</v>
      </c>
      <c r="B101" s="84" t="s">
        <v>42</v>
      </c>
      <c r="C101" s="85" t="s">
        <v>212</v>
      </c>
      <c r="D101" s="78">
        <v>170000</v>
      </c>
      <c r="E101" s="78" t="s">
        <v>44</v>
      </c>
      <c r="F101" s="78" t="s">
        <v>44</v>
      </c>
      <c r="G101" s="78" t="s">
        <v>44</v>
      </c>
      <c r="H101" s="78" t="s">
        <v>44</v>
      </c>
      <c r="I101" s="78" t="s">
        <v>44</v>
      </c>
      <c r="J101" s="78" t="s">
        <v>44</v>
      </c>
      <c r="K101" s="79" t="s">
        <v>44</v>
      </c>
      <c r="L101" s="86" t="s">
        <v>211</v>
      </c>
      <c r="M101" s="84" t="s">
        <v>42</v>
      </c>
      <c r="N101" s="85" t="s">
        <v>212</v>
      </c>
      <c r="O101" s="78">
        <v>40230.11</v>
      </c>
      <c r="P101" s="78" t="s">
        <v>44</v>
      </c>
      <c r="Q101" s="78">
        <f t="shared" si="1"/>
        <v>129769.89</v>
      </c>
      <c r="R101" s="18" t="s">
        <v>44</v>
      </c>
      <c r="S101" s="9" t="s">
        <v>44</v>
      </c>
      <c r="T101" s="9" t="s">
        <v>44</v>
      </c>
      <c r="U101" s="9" t="s">
        <v>44</v>
      </c>
      <c r="V101" s="9" t="s">
        <v>44</v>
      </c>
      <c r="W101" s="9" t="s">
        <v>44</v>
      </c>
      <c r="X101" s="9" t="s">
        <v>44</v>
      </c>
      <c r="Y101" s="9" t="s">
        <v>44</v>
      </c>
      <c r="Z101" s="10" t="s">
        <v>44</v>
      </c>
      <c r="AA101" s="4"/>
    </row>
    <row r="102" spans="1:27" ht="90" x14ac:dyDescent="0.25">
      <c r="A102" s="55" t="s">
        <v>213</v>
      </c>
      <c r="B102" s="84" t="s">
        <v>42</v>
      </c>
      <c r="C102" s="85" t="s">
        <v>214</v>
      </c>
      <c r="D102" s="78">
        <v>0</v>
      </c>
      <c r="E102" s="78" t="s">
        <v>44</v>
      </c>
      <c r="F102" s="78" t="s">
        <v>44</v>
      </c>
      <c r="G102" s="78" t="s">
        <v>44</v>
      </c>
      <c r="H102" s="78" t="s">
        <v>44</v>
      </c>
      <c r="I102" s="78" t="s">
        <v>44</v>
      </c>
      <c r="J102" s="78" t="s">
        <v>44</v>
      </c>
      <c r="K102" s="79" t="s">
        <v>44</v>
      </c>
      <c r="L102" s="86" t="s">
        <v>213</v>
      </c>
      <c r="M102" s="84" t="s">
        <v>42</v>
      </c>
      <c r="N102" s="85" t="s">
        <v>214</v>
      </c>
      <c r="O102" s="78">
        <v>150</v>
      </c>
      <c r="P102" s="78" t="s">
        <v>44</v>
      </c>
      <c r="Q102" s="78">
        <f t="shared" si="1"/>
        <v>-150</v>
      </c>
      <c r="R102" s="18" t="s">
        <v>44</v>
      </c>
      <c r="S102" s="9" t="s">
        <v>44</v>
      </c>
      <c r="T102" s="9" t="s">
        <v>44</v>
      </c>
      <c r="U102" s="9" t="s">
        <v>44</v>
      </c>
      <c r="V102" s="9" t="s">
        <v>44</v>
      </c>
      <c r="W102" s="9" t="s">
        <v>44</v>
      </c>
      <c r="X102" s="9" t="s">
        <v>44</v>
      </c>
      <c r="Y102" s="9" t="s">
        <v>44</v>
      </c>
      <c r="Z102" s="10" t="s">
        <v>44</v>
      </c>
      <c r="AA102" s="4"/>
    </row>
    <row r="103" spans="1:27" ht="90" x14ac:dyDescent="0.25">
      <c r="A103" s="55" t="s">
        <v>215</v>
      </c>
      <c r="B103" s="84" t="s">
        <v>42</v>
      </c>
      <c r="C103" s="85" t="s">
        <v>216</v>
      </c>
      <c r="D103" s="78">
        <v>170000</v>
      </c>
      <c r="E103" s="78" t="s">
        <v>44</v>
      </c>
      <c r="F103" s="78" t="s">
        <v>44</v>
      </c>
      <c r="G103" s="78" t="s">
        <v>44</v>
      </c>
      <c r="H103" s="78" t="s">
        <v>44</v>
      </c>
      <c r="I103" s="78" t="s">
        <v>44</v>
      </c>
      <c r="J103" s="78" t="s">
        <v>44</v>
      </c>
      <c r="K103" s="79" t="s">
        <v>44</v>
      </c>
      <c r="L103" s="86" t="s">
        <v>215</v>
      </c>
      <c r="M103" s="84" t="s">
        <v>42</v>
      </c>
      <c r="N103" s="85" t="s">
        <v>216</v>
      </c>
      <c r="O103" s="78">
        <v>40080.11</v>
      </c>
      <c r="P103" s="78" t="s">
        <v>44</v>
      </c>
      <c r="Q103" s="78">
        <f t="shared" si="1"/>
        <v>129919.89</v>
      </c>
      <c r="R103" s="18" t="s">
        <v>44</v>
      </c>
      <c r="S103" s="9" t="s">
        <v>44</v>
      </c>
      <c r="T103" s="9" t="s">
        <v>44</v>
      </c>
      <c r="U103" s="9" t="s">
        <v>44</v>
      </c>
      <c r="V103" s="9" t="s">
        <v>44</v>
      </c>
      <c r="W103" s="9" t="s">
        <v>44</v>
      </c>
      <c r="X103" s="9" t="s">
        <v>44</v>
      </c>
      <c r="Y103" s="9" t="s">
        <v>44</v>
      </c>
      <c r="Z103" s="10" t="s">
        <v>44</v>
      </c>
      <c r="AA103" s="4"/>
    </row>
    <row r="104" spans="1:27" ht="77.25" x14ac:dyDescent="0.25">
      <c r="A104" s="55" t="s">
        <v>217</v>
      </c>
      <c r="B104" s="84" t="s">
        <v>42</v>
      </c>
      <c r="C104" s="85" t="s">
        <v>218</v>
      </c>
      <c r="D104" s="78">
        <v>0</v>
      </c>
      <c r="E104" s="78" t="s">
        <v>44</v>
      </c>
      <c r="F104" s="78" t="s">
        <v>44</v>
      </c>
      <c r="G104" s="78" t="s">
        <v>44</v>
      </c>
      <c r="H104" s="78" t="s">
        <v>44</v>
      </c>
      <c r="I104" s="78" t="s">
        <v>44</v>
      </c>
      <c r="J104" s="78" t="s">
        <v>44</v>
      </c>
      <c r="K104" s="79" t="s">
        <v>44</v>
      </c>
      <c r="L104" s="86" t="s">
        <v>217</v>
      </c>
      <c r="M104" s="84" t="s">
        <v>42</v>
      </c>
      <c r="N104" s="85" t="s">
        <v>218</v>
      </c>
      <c r="O104" s="78">
        <v>2953.74</v>
      </c>
      <c r="P104" s="78" t="s">
        <v>44</v>
      </c>
      <c r="Q104" s="78">
        <f t="shared" si="1"/>
        <v>-2953.74</v>
      </c>
      <c r="R104" s="18" t="s">
        <v>44</v>
      </c>
      <c r="S104" s="9" t="s">
        <v>44</v>
      </c>
      <c r="T104" s="9" t="s">
        <v>44</v>
      </c>
      <c r="U104" s="9" t="s">
        <v>44</v>
      </c>
      <c r="V104" s="9" t="s">
        <v>44</v>
      </c>
      <c r="W104" s="9" t="s">
        <v>44</v>
      </c>
      <c r="X104" s="9" t="s">
        <v>44</v>
      </c>
      <c r="Y104" s="9" t="s">
        <v>44</v>
      </c>
      <c r="Z104" s="10" t="s">
        <v>44</v>
      </c>
      <c r="AA104" s="4"/>
    </row>
    <row r="105" spans="1:27" ht="102.75" x14ac:dyDescent="0.25">
      <c r="A105" s="55" t="s">
        <v>219</v>
      </c>
      <c r="B105" s="84" t="s">
        <v>42</v>
      </c>
      <c r="C105" s="85" t="s">
        <v>220</v>
      </c>
      <c r="D105" s="78">
        <v>0</v>
      </c>
      <c r="E105" s="78" t="s">
        <v>44</v>
      </c>
      <c r="F105" s="78" t="s">
        <v>44</v>
      </c>
      <c r="G105" s="78" t="s">
        <v>44</v>
      </c>
      <c r="H105" s="78" t="s">
        <v>44</v>
      </c>
      <c r="I105" s="78" t="s">
        <v>44</v>
      </c>
      <c r="J105" s="78" t="s">
        <v>44</v>
      </c>
      <c r="K105" s="79" t="s">
        <v>44</v>
      </c>
      <c r="L105" s="86" t="s">
        <v>219</v>
      </c>
      <c r="M105" s="84" t="s">
        <v>42</v>
      </c>
      <c r="N105" s="85" t="s">
        <v>220</v>
      </c>
      <c r="O105" s="78">
        <v>2953.74</v>
      </c>
      <c r="P105" s="78" t="s">
        <v>44</v>
      </c>
      <c r="Q105" s="78">
        <f t="shared" si="1"/>
        <v>-2953.74</v>
      </c>
      <c r="R105" s="18" t="s">
        <v>44</v>
      </c>
      <c r="S105" s="9" t="s">
        <v>44</v>
      </c>
      <c r="T105" s="9" t="s">
        <v>44</v>
      </c>
      <c r="U105" s="9" t="s">
        <v>44</v>
      </c>
      <c r="V105" s="9" t="s">
        <v>44</v>
      </c>
      <c r="W105" s="9" t="s">
        <v>44</v>
      </c>
      <c r="X105" s="9" t="s">
        <v>44</v>
      </c>
      <c r="Y105" s="9" t="s">
        <v>44</v>
      </c>
      <c r="Z105" s="10" t="s">
        <v>44</v>
      </c>
      <c r="AA105" s="4"/>
    </row>
    <row r="106" spans="1:27" ht="90" x14ac:dyDescent="0.25">
      <c r="A106" s="55" t="s">
        <v>221</v>
      </c>
      <c r="B106" s="84" t="s">
        <v>42</v>
      </c>
      <c r="C106" s="85" t="s">
        <v>222</v>
      </c>
      <c r="D106" s="78">
        <v>0</v>
      </c>
      <c r="E106" s="78" t="s">
        <v>44</v>
      </c>
      <c r="F106" s="78" t="s">
        <v>44</v>
      </c>
      <c r="G106" s="78" t="s">
        <v>44</v>
      </c>
      <c r="H106" s="78" t="s">
        <v>44</v>
      </c>
      <c r="I106" s="78" t="s">
        <v>44</v>
      </c>
      <c r="J106" s="78" t="s">
        <v>44</v>
      </c>
      <c r="K106" s="79" t="s">
        <v>44</v>
      </c>
      <c r="L106" s="86" t="s">
        <v>221</v>
      </c>
      <c r="M106" s="84" t="s">
        <v>42</v>
      </c>
      <c r="N106" s="85" t="s">
        <v>222</v>
      </c>
      <c r="O106" s="78">
        <v>7638.75</v>
      </c>
      <c r="P106" s="78" t="s">
        <v>44</v>
      </c>
      <c r="Q106" s="78">
        <f t="shared" si="1"/>
        <v>-7638.75</v>
      </c>
      <c r="R106" s="18" t="s">
        <v>44</v>
      </c>
      <c r="S106" s="9" t="s">
        <v>44</v>
      </c>
      <c r="T106" s="9" t="s">
        <v>44</v>
      </c>
      <c r="U106" s="9" t="s">
        <v>44</v>
      </c>
      <c r="V106" s="9" t="s">
        <v>44</v>
      </c>
      <c r="W106" s="9" t="s">
        <v>44</v>
      </c>
      <c r="X106" s="9" t="s">
        <v>44</v>
      </c>
      <c r="Y106" s="9" t="s">
        <v>44</v>
      </c>
      <c r="Z106" s="10" t="s">
        <v>44</v>
      </c>
      <c r="AA106" s="4"/>
    </row>
    <row r="107" spans="1:27" ht="102.75" x14ac:dyDescent="0.25">
      <c r="A107" s="55" t="s">
        <v>223</v>
      </c>
      <c r="B107" s="84" t="s">
        <v>42</v>
      </c>
      <c r="C107" s="85" t="s">
        <v>224</v>
      </c>
      <c r="D107" s="78">
        <v>0</v>
      </c>
      <c r="E107" s="78" t="s">
        <v>44</v>
      </c>
      <c r="F107" s="78" t="s">
        <v>44</v>
      </c>
      <c r="G107" s="78" t="s">
        <v>44</v>
      </c>
      <c r="H107" s="78" t="s">
        <v>44</v>
      </c>
      <c r="I107" s="78" t="s">
        <v>44</v>
      </c>
      <c r="J107" s="78" t="s">
        <v>44</v>
      </c>
      <c r="K107" s="79" t="s">
        <v>44</v>
      </c>
      <c r="L107" s="86" t="s">
        <v>223</v>
      </c>
      <c r="M107" s="84" t="s">
        <v>42</v>
      </c>
      <c r="N107" s="85" t="s">
        <v>224</v>
      </c>
      <c r="O107" s="78">
        <v>7638.75</v>
      </c>
      <c r="P107" s="78" t="s">
        <v>44</v>
      </c>
      <c r="Q107" s="78">
        <f t="shared" si="1"/>
        <v>-7638.75</v>
      </c>
      <c r="R107" s="18" t="s">
        <v>44</v>
      </c>
      <c r="S107" s="9" t="s">
        <v>44</v>
      </c>
      <c r="T107" s="9" t="s">
        <v>44</v>
      </c>
      <c r="U107" s="9" t="s">
        <v>44</v>
      </c>
      <c r="V107" s="9" t="s">
        <v>44</v>
      </c>
      <c r="W107" s="9" t="s">
        <v>44</v>
      </c>
      <c r="X107" s="9" t="s">
        <v>44</v>
      </c>
      <c r="Y107" s="9" t="s">
        <v>44</v>
      </c>
      <c r="Z107" s="10" t="s">
        <v>44</v>
      </c>
      <c r="AA107" s="4"/>
    </row>
    <row r="108" spans="1:27" ht="77.25" x14ac:dyDescent="0.25">
      <c r="A108" s="55" t="s">
        <v>225</v>
      </c>
      <c r="B108" s="84" t="s">
        <v>42</v>
      </c>
      <c r="C108" s="85" t="s">
        <v>226</v>
      </c>
      <c r="D108" s="78">
        <v>0</v>
      </c>
      <c r="E108" s="78" t="s">
        <v>44</v>
      </c>
      <c r="F108" s="78" t="s">
        <v>44</v>
      </c>
      <c r="G108" s="78" t="s">
        <v>44</v>
      </c>
      <c r="H108" s="78" t="s">
        <v>44</v>
      </c>
      <c r="I108" s="78" t="s">
        <v>44</v>
      </c>
      <c r="J108" s="78" t="s">
        <v>44</v>
      </c>
      <c r="K108" s="79" t="s">
        <v>44</v>
      </c>
      <c r="L108" s="86" t="s">
        <v>225</v>
      </c>
      <c r="M108" s="84" t="s">
        <v>42</v>
      </c>
      <c r="N108" s="85" t="s">
        <v>226</v>
      </c>
      <c r="O108" s="78">
        <v>104981.12</v>
      </c>
      <c r="P108" s="78" t="s">
        <v>44</v>
      </c>
      <c r="Q108" s="78">
        <f t="shared" si="1"/>
        <v>-104981.12</v>
      </c>
      <c r="R108" s="18" t="s">
        <v>44</v>
      </c>
      <c r="S108" s="9" t="s">
        <v>44</v>
      </c>
      <c r="T108" s="9" t="s">
        <v>44</v>
      </c>
      <c r="U108" s="9" t="s">
        <v>44</v>
      </c>
      <c r="V108" s="9" t="s">
        <v>44</v>
      </c>
      <c r="W108" s="9" t="s">
        <v>44</v>
      </c>
      <c r="X108" s="9" t="s">
        <v>44</v>
      </c>
      <c r="Y108" s="9" t="s">
        <v>44</v>
      </c>
      <c r="Z108" s="10" t="s">
        <v>44</v>
      </c>
      <c r="AA108" s="4"/>
    </row>
    <row r="109" spans="1:27" ht="128.25" x14ac:dyDescent="0.25">
      <c r="A109" s="55" t="s">
        <v>227</v>
      </c>
      <c r="B109" s="84" t="s">
        <v>42</v>
      </c>
      <c r="C109" s="85" t="s">
        <v>228</v>
      </c>
      <c r="D109" s="78">
        <v>0</v>
      </c>
      <c r="E109" s="78" t="s">
        <v>44</v>
      </c>
      <c r="F109" s="78" t="s">
        <v>44</v>
      </c>
      <c r="G109" s="78" t="s">
        <v>44</v>
      </c>
      <c r="H109" s="78" t="s">
        <v>44</v>
      </c>
      <c r="I109" s="78" t="s">
        <v>44</v>
      </c>
      <c r="J109" s="78" t="s">
        <v>44</v>
      </c>
      <c r="K109" s="79" t="s">
        <v>44</v>
      </c>
      <c r="L109" s="86" t="s">
        <v>227</v>
      </c>
      <c r="M109" s="84" t="s">
        <v>42</v>
      </c>
      <c r="N109" s="85" t="s">
        <v>228</v>
      </c>
      <c r="O109" s="78">
        <v>104981.12</v>
      </c>
      <c r="P109" s="78" t="s">
        <v>44</v>
      </c>
      <c r="Q109" s="78">
        <f t="shared" si="1"/>
        <v>-104981.12</v>
      </c>
      <c r="R109" s="18" t="s">
        <v>44</v>
      </c>
      <c r="S109" s="9" t="s">
        <v>44</v>
      </c>
      <c r="T109" s="9" t="s">
        <v>44</v>
      </c>
      <c r="U109" s="9" t="s">
        <v>44</v>
      </c>
      <c r="V109" s="9" t="s">
        <v>44</v>
      </c>
      <c r="W109" s="9" t="s">
        <v>44</v>
      </c>
      <c r="X109" s="9" t="s">
        <v>44</v>
      </c>
      <c r="Y109" s="9" t="s">
        <v>44</v>
      </c>
      <c r="Z109" s="10" t="s">
        <v>44</v>
      </c>
      <c r="AA109" s="4"/>
    </row>
    <row r="110" spans="1:27" ht="77.25" x14ac:dyDescent="0.25">
      <c r="A110" s="55" t="s">
        <v>229</v>
      </c>
      <c r="B110" s="84" t="s">
        <v>42</v>
      </c>
      <c r="C110" s="85" t="s">
        <v>230</v>
      </c>
      <c r="D110" s="78">
        <v>0</v>
      </c>
      <c r="E110" s="78" t="s">
        <v>44</v>
      </c>
      <c r="F110" s="78" t="s">
        <v>44</v>
      </c>
      <c r="G110" s="78" t="s">
        <v>44</v>
      </c>
      <c r="H110" s="78" t="s">
        <v>44</v>
      </c>
      <c r="I110" s="78" t="s">
        <v>44</v>
      </c>
      <c r="J110" s="78" t="s">
        <v>44</v>
      </c>
      <c r="K110" s="79" t="s">
        <v>44</v>
      </c>
      <c r="L110" s="86" t="s">
        <v>229</v>
      </c>
      <c r="M110" s="84" t="s">
        <v>42</v>
      </c>
      <c r="N110" s="85" t="s">
        <v>230</v>
      </c>
      <c r="O110" s="78">
        <v>65600</v>
      </c>
      <c r="P110" s="78" t="s">
        <v>44</v>
      </c>
      <c r="Q110" s="78">
        <f t="shared" si="1"/>
        <v>-65600</v>
      </c>
      <c r="R110" s="18" t="s">
        <v>44</v>
      </c>
      <c r="S110" s="9" t="s">
        <v>44</v>
      </c>
      <c r="T110" s="9" t="s">
        <v>44</v>
      </c>
      <c r="U110" s="9" t="s">
        <v>44</v>
      </c>
      <c r="V110" s="9" t="s">
        <v>44</v>
      </c>
      <c r="W110" s="9" t="s">
        <v>44</v>
      </c>
      <c r="X110" s="9" t="s">
        <v>44</v>
      </c>
      <c r="Y110" s="9" t="s">
        <v>44</v>
      </c>
      <c r="Z110" s="10" t="s">
        <v>44</v>
      </c>
      <c r="AA110" s="4"/>
    </row>
    <row r="111" spans="1:27" ht="90" x14ac:dyDescent="0.25">
      <c r="A111" s="55" t="s">
        <v>231</v>
      </c>
      <c r="B111" s="84" t="s">
        <v>42</v>
      </c>
      <c r="C111" s="85" t="s">
        <v>232</v>
      </c>
      <c r="D111" s="78">
        <v>0</v>
      </c>
      <c r="E111" s="78" t="s">
        <v>44</v>
      </c>
      <c r="F111" s="78" t="s">
        <v>44</v>
      </c>
      <c r="G111" s="78" t="s">
        <v>44</v>
      </c>
      <c r="H111" s="78" t="s">
        <v>44</v>
      </c>
      <c r="I111" s="78" t="s">
        <v>44</v>
      </c>
      <c r="J111" s="78" t="s">
        <v>44</v>
      </c>
      <c r="K111" s="79" t="s">
        <v>44</v>
      </c>
      <c r="L111" s="86" t="s">
        <v>231</v>
      </c>
      <c r="M111" s="84" t="s">
        <v>42</v>
      </c>
      <c r="N111" s="85" t="s">
        <v>232</v>
      </c>
      <c r="O111" s="78">
        <v>65300</v>
      </c>
      <c r="P111" s="78" t="s">
        <v>44</v>
      </c>
      <c r="Q111" s="78">
        <f t="shared" si="1"/>
        <v>-65300</v>
      </c>
      <c r="R111" s="18" t="s">
        <v>44</v>
      </c>
      <c r="S111" s="9" t="s">
        <v>44</v>
      </c>
      <c r="T111" s="9" t="s">
        <v>44</v>
      </c>
      <c r="U111" s="9" t="s">
        <v>44</v>
      </c>
      <c r="V111" s="9" t="s">
        <v>44</v>
      </c>
      <c r="W111" s="9" t="s">
        <v>44</v>
      </c>
      <c r="X111" s="9" t="s">
        <v>44</v>
      </c>
      <c r="Y111" s="9" t="s">
        <v>44</v>
      </c>
      <c r="Z111" s="10" t="s">
        <v>44</v>
      </c>
      <c r="AA111" s="4"/>
    </row>
    <row r="112" spans="1:27" ht="90" x14ac:dyDescent="0.25">
      <c r="A112" s="55" t="s">
        <v>233</v>
      </c>
      <c r="B112" s="84" t="s">
        <v>42</v>
      </c>
      <c r="C112" s="85" t="s">
        <v>234</v>
      </c>
      <c r="D112" s="78">
        <v>0</v>
      </c>
      <c r="E112" s="78" t="s">
        <v>44</v>
      </c>
      <c r="F112" s="78" t="s">
        <v>44</v>
      </c>
      <c r="G112" s="78" t="s">
        <v>44</v>
      </c>
      <c r="H112" s="78" t="s">
        <v>44</v>
      </c>
      <c r="I112" s="78" t="s">
        <v>44</v>
      </c>
      <c r="J112" s="78" t="s">
        <v>44</v>
      </c>
      <c r="K112" s="79" t="s">
        <v>44</v>
      </c>
      <c r="L112" s="86" t="s">
        <v>233</v>
      </c>
      <c r="M112" s="84" t="s">
        <v>42</v>
      </c>
      <c r="N112" s="85" t="s">
        <v>234</v>
      </c>
      <c r="O112" s="78">
        <v>300</v>
      </c>
      <c r="P112" s="78" t="s">
        <v>44</v>
      </c>
      <c r="Q112" s="78">
        <f t="shared" si="1"/>
        <v>-300</v>
      </c>
      <c r="R112" s="18" t="s">
        <v>44</v>
      </c>
      <c r="S112" s="9" t="s">
        <v>44</v>
      </c>
      <c r="T112" s="9" t="s">
        <v>44</v>
      </c>
      <c r="U112" s="9" t="s">
        <v>44</v>
      </c>
      <c r="V112" s="9" t="s">
        <v>44</v>
      </c>
      <c r="W112" s="9" t="s">
        <v>44</v>
      </c>
      <c r="X112" s="9" t="s">
        <v>44</v>
      </c>
      <c r="Y112" s="9" t="s">
        <v>44</v>
      </c>
      <c r="Z112" s="10" t="s">
        <v>44</v>
      </c>
      <c r="AA112" s="4"/>
    </row>
    <row r="113" spans="1:27" ht="77.25" x14ac:dyDescent="0.25">
      <c r="A113" s="55" t="s">
        <v>235</v>
      </c>
      <c r="B113" s="84" t="s">
        <v>42</v>
      </c>
      <c r="C113" s="85" t="s">
        <v>236</v>
      </c>
      <c r="D113" s="78">
        <v>0</v>
      </c>
      <c r="E113" s="78" t="s">
        <v>44</v>
      </c>
      <c r="F113" s="78" t="s">
        <v>44</v>
      </c>
      <c r="G113" s="78" t="s">
        <v>44</v>
      </c>
      <c r="H113" s="78" t="s">
        <v>44</v>
      </c>
      <c r="I113" s="78" t="s">
        <v>44</v>
      </c>
      <c r="J113" s="78" t="s">
        <v>44</v>
      </c>
      <c r="K113" s="79" t="s">
        <v>44</v>
      </c>
      <c r="L113" s="86" t="s">
        <v>235</v>
      </c>
      <c r="M113" s="84" t="s">
        <v>42</v>
      </c>
      <c r="N113" s="85" t="s">
        <v>236</v>
      </c>
      <c r="O113" s="78">
        <v>81130.23</v>
      </c>
      <c r="P113" s="78" t="s">
        <v>44</v>
      </c>
      <c r="Q113" s="78">
        <f t="shared" si="1"/>
        <v>-81130.23</v>
      </c>
      <c r="R113" s="18" t="s">
        <v>44</v>
      </c>
      <c r="S113" s="9" t="s">
        <v>44</v>
      </c>
      <c r="T113" s="9" t="s">
        <v>44</v>
      </c>
      <c r="U113" s="9" t="s">
        <v>44</v>
      </c>
      <c r="V113" s="9" t="s">
        <v>44</v>
      </c>
      <c r="W113" s="9" t="s">
        <v>44</v>
      </c>
      <c r="X113" s="9" t="s">
        <v>44</v>
      </c>
      <c r="Y113" s="9" t="s">
        <v>44</v>
      </c>
      <c r="Z113" s="10" t="s">
        <v>44</v>
      </c>
      <c r="AA113" s="4"/>
    </row>
    <row r="114" spans="1:27" ht="102.75" x14ac:dyDescent="0.25">
      <c r="A114" s="55" t="s">
        <v>237</v>
      </c>
      <c r="B114" s="84" t="s">
        <v>42</v>
      </c>
      <c r="C114" s="85" t="s">
        <v>238</v>
      </c>
      <c r="D114" s="78">
        <v>0</v>
      </c>
      <c r="E114" s="78" t="s">
        <v>44</v>
      </c>
      <c r="F114" s="78" t="s">
        <v>44</v>
      </c>
      <c r="G114" s="78" t="s">
        <v>44</v>
      </c>
      <c r="H114" s="78" t="s">
        <v>44</v>
      </c>
      <c r="I114" s="78" t="s">
        <v>44</v>
      </c>
      <c r="J114" s="78" t="s">
        <v>44</v>
      </c>
      <c r="K114" s="79" t="s">
        <v>44</v>
      </c>
      <c r="L114" s="86" t="s">
        <v>237</v>
      </c>
      <c r="M114" s="84" t="s">
        <v>42</v>
      </c>
      <c r="N114" s="85" t="s">
        <v>238</v>
      </c>
      <c r="O114" s="78">
        <v>81130.23</v>
      </c>
      <c r="P114" s="78" t="s">
        <v>44</v>
      </c>
      <c r="Q114" s="78">
        <f t="shared" si="1"/>
        <v>-81130.23</v>
      </c>
      <c r="R114" s="18" t="s">
        <v>44</v>
      </c>
      <c r="S114" s="9" t="s">
        <v>44</v>
      </c>
      <c r="T114" s="9" t="s">
        <v>44</v>
      </c>
      <c r="U114" s="9" t="s">
        <v>44</v>
      </c>
      <c r="V114" s="9" t="s">
        <v>44</v>
      </c>
      <c r="W114" s="9" t="s">
        <v>44</v>
      </c>
      <c r="X114" s="9" t="s">
        <v>44</v>
      </c>
      <c r="Y114" s="9" t="s">
        <v>44</v>
      </c>
      <c r="Z114" s="10" t="s">
        <v>44</v>
      </c>
      <c r="AA114" s="4"/>
    </row>
    <row r="115" spans="1:27" ht="51.75" x14ac:dyDescent="0.25">
      <c r="A115" s="55" t="s">
        <v>239</v>
      </c>
      <c r="B115" s="84" t="s">
        <v>42</v>
      </c>
      <c r="C115" s="85" t="s">
        <v>240</v>
      </c>
      <c r="D115" s="78">
        <v>0</v>
      </c>
      <c r="E115" s="78" t="s">
        <v>44</v>
      </c>
      <c r="F115" s="78" t="s">
        <v>44</v>
      </c>
      <c r="G115" s="78" t="s">
        <v>44</v>
      </c>
      <c r="H115" s="78" t="s">
        <v>44</v>
      </c>
      <c r="I115" s="78" t="s">
        <v>44</v>
      </c>
      <c r="J115" s="78" t="s">
        <v>44</v>
      </c>
      <c r="K115" s="79" t="s">
        <v>44</v>
      </c>
      <c r="L115" s="86" t="s">
        <v>239</v>
      </c>
      <c r="M115" s="84" t="s">
        <v>42</v>
      </c>
      <c r="N115" s="85" t="s">
        <v>240</v>
      </c>
      <c r="O115" s="78">
        <v>26340.74</v>
      </c>
      <c r="P115" s="78" t="s">
        <v>44</v>
      </c>
      <c r="Q115" s="78">
        <f t="shared" si="1"/>
        <v>-26340.74</v>
      </c>
      <c r="R115" s="18" t="s">
        <v>44</v>
      </c>
      <c r="S115" s="9" t="s">
        <v>44</v>
      </c>
      <c r="T115" s="9" t="s">
        <v>44</v>
      </c>
      <c r="U115" s="9" t="s">
        <v>44</v>
      </c>
      <c r="V115" s="9" t="s">
        <v>44</v>
      </c>
      <c r="W115" s="9" t="s">
        <v>44</v>
      </c>
      <c r="X115" s="9" t="s">
        <v>44</v>
      </c>
      <c r="Y115" s="9" t="s">
        <v>44</v>
      </c>
      <c r="Z115" s="10" t="s">
        <v>44</v>
      </c>
      <c r="AA115" s="4"/>
    </row>
    <row r="116" spans="1:27" ht="64.5" x14ac:dyDescent="0.25">
      <c r="A116" s="55" t="s">
        <v>241</v>
      </c>
      <c r="B116" s="84" t="s">
        <v>42</v>
      </c>
      <c r="C116" s="85" t="s">
        <v>242</v>
      </c>
      <c r="D116" s="78">
        <v>0</v>
      </c>
      <c r="E116" s="78" t="s">
        <v>44</v>
      </c>
      <c r="F116" s="78" t="s">
        <v>44</v>
      </c>
      <c r="G116" s="78" t="s">
        <v>44</v>
      </c>
      <c r="H116" s="78" t="s">
        <v>44</v>
      </c>
      <c r="I116" s="78" t="s">
        <v>44</v>
      </c>
      <c r="J116" s="78" t="s">
        <v>44</v>
      </c>
      <c r="K116" s="79" t="s">
        <v>44</v>
      </c>
      <c r="L116" s="86" t="s">
        <v>241</v>
      </c>
      <c r="M116" s="84" t="s">
        <v>42</v>
      </c>
      <c r="N116" s="85" t="s">
        <v>242</v>
      </c>
      <c r="O116" s="78">
        <v>26340.74</v>
      </c>
      <c r="P116" s="78" t="s">
        <v>44</v>
      </c>
      <c r="Q116" s="78">
        <f t="shared" si="1"/>
        <v>-26340.74</v>
      </c>
      <c r="R116" s="18" t="s">
        <v>44</v>
      </c>
      <c r="S116" s="9" t="s">
        <v>44</v>
      </c>
      <c r="T116" s="9" t="s">
        <v>44</v>
      </c>
      <c r="U116" s="9" t="s">
        <v>44</v>
      </c>
      <c r="V116" s="9" t="s">
        <v>44</v>
      </c>
      <c r="W116" s="9" t="s">
        <v>44</v>
      </c>
      <c r="X116" s="9" t="s">
        <v>44</v>
      </c>
      <c r="Y116" s="9" t="s">
        <v>44</v>
      </c>
      <c r="Z116" s="10" t="s">
        <v>44</v>
      </c>
      <c r="AA116" s="4"/>
    </row>
    <row r="117" spans="1:27" ht="115.5" x14ac:dyDescent="0.25">
      <c r="A117" s="55" t="s">
        <v>243</v>
      </c>
      <c r="B117" s="84" t="s">
        <v>42</v>
      </c>
      <c r="C117" s="85" t="s">
        <v>244</v>
      </c>
      <c r="D117" s="78">
        <v>0</v>
      </c>
      <c r="E117" s="78" t="s">
        <v>44</v>
      </c>
      <c r="F117" s="78" t="s">
        <v>44</v>
      </c>
      <c r="G117" s="78" t="s">
        <v>44</v>
      </c>
      <c r="H117" s="78" t="s">
        <v>44</v>
      </c>
      <c r="I117" s="78" t="s">
        <v>44</v>
      </c>
      <c r="J117" s="78" t="s">
        <v>44</v>
      </c>
      <c r="K117" s="79" t="s">
        <v>44</v>
      </c>
      <c r="L117" s="86" t="s">
        <v>243</v>
      </c>
      <c r="M117" s="84" t="s">
        <v>42</v>
      </c>
      <c r="N117" s="85" t="s">
        <v>244</v>
      </c>
      <c r="O117" s="78">
        <v>176902.83</v>
      </c>
      <c r="P117" s="78" t="s">
        <v>44</v>
      </c>
      <c r="Q117" s="78">
        <f t="shared" si="1"/>
        <v>-176902.83</v>
      </c>
      <c r="R117" s="18" t="s">
        <v>44</v>
      </c>
      <c r="S117" s="9" t="s">
        <v>44</v>
      </c>
      <c r="T117" s="9" t="s">
        <v>44</v>
      </c>
      <c r="U117" s="9" t="s">
        <v>44</v>
      </c>
      <c r="V117" s="9" t="s">
        <v>44</v>
      </c>
      <c r="W117" s="9" t="s">
        <v>44</v>
      </c>
      <c r="X117" s="9" t="s">
        <v>44</v>
      </c>
      <c r="Y117" s="9" t="s">
        <v>44</v>
      </c>
      <c r="Z117" s="10" t="s">
        <v>44</v>
      </c>
      <c r="AA117" s="4"/>
    </row>
    <row r="118" spans="1:27" ht="77.25" x14ac:dyDescent="0.25">
      <c r="A118" s="55" t="s">
        <v>245</v>
      </c>
      <c r="B118" s="84" t="s">
        <v>42</v>
      </c>
      <c r="C118" s="85" t="s">
        <v>246</v>
      </c>
      <c r="D118" s="78">
        <v>0</v>
      </c>
      <c r="E118" s="78" t="s">
        <v>44</v>
      </c>
      <c r="F118" s="78" t="s">
        <v>44</v>
      </c>
      <c r="G118" s="78" t="s">
        <v>44</v>
      </c>
      <c r="H118" s="78" t="s">
        <v>44</v>
      </c>
      <c r="I118" s="78" t="s">
        <v>44</v>
      </c>
      <c r="J118" s="78" t="s">
        <v>44</v>
      </c>
      <c r="K118" s="79" t="s">
        <v>44</v>
      </c>
      <c r="L118" s="86" t="s">
        <v>245</v>
      </c>
      <c r="M118" s="84" t="s">
        <v>42</v>
      </c>
      <c r="N118" s="85" t="s">
        <v>246</v>
      </c>
      <c r="O118" s="78">
        <v>176802.83</v>
      </c>
      <c r="P118" s="78" t="s">
        <v>44</v>
      </c>
      <c r="Q118" s="78">
        <f t="shared" si="1"/>
        <v>-176802.83</v>
      </c>
      <c r="R118" s="18" t="s">
        <v>44</v>
      </c>
      <c r="S118" s="9" t="s">
        <v>44</v>
      </c>
      <c r="T118" s="9" t="s">
        <v>44</v>
      </c>
      <c r="U118" s="9" t="s">
        <v>44</v>
      </c>
      <c r="V118" s="9" t="s">
        <v>44</v>
      </c>
      <c r="W118" s="9" t="s">
        <v>44</v>
      </c>
      <c r="X118" s="9" t="s">
        <v>44</v>
      </c>
      <c r="Y118" s="9" t="s">
        <v>44</v>
      </c>
      <c r="Z118" s="10" t="s">
        <v>44</v>
      </c>
      <c r="AA118" s="4"/>
    </row>
    <row r="119" spans="1:27" ht="90" x14ac:dyDescent="0.25">
      <c r="A119" s="55" t="s">
        <v>247</v>
      </c>
      <c r="B119" s="84" t="s">
        <v>42</v>
      </c>
      <c r="C119" s="85" t="s">
        <v>248</v>
      </c>
      <c r="D119" s="78">
        <v>0</v>
      </c>
      <c r="E119" s="78" t="s">
        <v>44</v>
      </c>
      <c r="F119" s="78" t="s">
        <v>44</v>
      </c>
      <c r="G119" s="78" t="s">
        <v>44</v>
      </c>
      <c r="H119" s="78" t="s">
        <v>44</v>
      </c>
      <c r="I119" s="78" t="s">
        <v>44</v>
      </c>
      <c r="J119" s="78" t="s">
        <v>44</v>
      </c>
      <c r="K119" s="79" t="s">
        <v>44</v>
      </c>
      <c r="L119" s="86" t="s">
        <v>247</v>
      </c>
      <c r="M119" s="84" t="s">
        <v>42</v>
      </c>
      <c r="N119" s="85" t="s">
        <v>248</v>
      </c>
      <c r="O119" s="78">
        <v>176802.83</v>
      </c>
      <c r="P119" s="78" t="s">
        <v>44</v>
      </c>
      <c r="Q119" s="78">
        <f t="shared" si="1"/>
        <v>-176802.83</v>
      </c>
      <c r="R119" s="18" t="s">
        <v>44</v>
      </c>
      <c r="S119" s="9" t="s">
        <v>44</v>
      </c>
      <c r="T119" s="9" t="s">
        <v>44</v>
      </c>
      <c r="U119" s="9" t="s">
        <v>44</v>
      </c>
      <c r="V119" s="9" t="s">
        <v>44</v>
      </c>
      <c r="W119" s="9" t="s">
        <v>44</v>
      </c>
      <c r="X119" s="9" t="s">
        <v>44</v>
      </c>
      <c r="Y119" s="9" t="s">
        <v>44</v>
      </c>
      <c r="Z119" s="10" t="s">
        <v>44</v>
      </c>
      <c r="AA119" s="4"/>
    </row>
    <row r="120" spans="1:27" ht="102.75" x14ac:dyDescent="0.25">
      <c r="A120" s="55" t="s">
        <v>249</v>
      </c>
      <c r="B120" s="84" t="s">
        <v>42</v>
      </c>
      <c r="C120" s="85" t="s">
        <v>250</v>
      </c>
      <c r="D120" s="78">
        <v>0</v>
      </c>
      <c r="E120" s="78" t="s">
        <v>44</v>
      </c>
      <c r="F120" s="78" t="s">
        <v>44</v>
      </c>
      <c r="G120" s="78" t="s">
        <v>44</v>
      </c>
      <c r="H120" s="78" t="s">
        <v>44</v>
      </c>
      <c r="I120" s="78" t="s">
        <v>44</v>
      </c>
      <c r="J120" s="78" t="s">
        <v>44</v>
      </c>
      <c r="K120" s="79" t="s">
        <v>44</v>
      </c>
      <c r="L120" s="86" t="s">
        <v>249</v>
      </c>
      <c r="M120" s="84" t="s">
        <v>42</v>
      </c>
      <c r="N120" s="85" t="s">
        <v>250</v>
      </c>
      <c r="O120" s="78">
        <v>100</v>
      </c>
      <c r="P120" s="78" t="s">
        <v>44</v>
      </c>
      <c r="Q120" s="78">
        <f t="shared" si="1"/>
        <v>-100</v>
      </c>
      <c r="R120" s="18" t="s">
        <v>44</v>
      </c>
      <c r="S120" s="9" t="s">
        <v>44</v>
      </c>
      <c r="T120" s="9" t="s">
        <v>44</v>
      </c>
      <c r="U120" s="9" t="s">
        <v>44</v>
      </c>
      <c r="V120" s="9" t="s">
        <v>44</v>
      </c>
      <c r="W120" s="9" t="s">
        <v>44</v>
      </c>
      <c r="X120" s="9" t="s">
        <v>44</v>
      </c>
      <c r="Y120" s="9" t="s">
        <v>44</v>
      </c>
      <c r="Z120" s="10" t="s">
        <v>44</v>
      </c>
      <c r="AA120" s="4"/>
    </row>
    <row r="121" spans="1:27" ht="90" x14ac:dyDescent="0.25">
      <c r="A121" s="55" t="s">
        <v>251</v>
      </c>
      <c r="B121" s="84" t="s">
        <v>42</v>
      </c>
      <c r="C121" s="85" t="s">
        <v>252</v>
      </c>
      <c r="D121" s="78">
        <v>0</v>
      </c>
      <c r="E121" s="78" t="s">
        <v>44</v>
      </c>
      <c r="F121" s="78" t="s">
        <v>44</v>
      </c>
      <c r="G121" s="78" t="s">
        <v>44</v>
      </c>
      <c r="H121" s="78" t="s">
        <v>44</v>
      </c>
      <c r="I121" s="78" t="s">
        <v>44</v>
      </c>
      <c r="J121" s="78" t="s">
        <v>44</v>
      </c>
      <c r="K121" s="79" t="s">
        <v>44</v>
      </c>
      <c r="L121" s="86" t="s">
        <v>251</v>
      </c>
      <c r="M121" s="84" t="s">
        <v>42</v>
      </c>
      <c r="N121" s="85" t="s">
        <v>252</v>
      </c>
      <c r="O121" s="78">
        <v>100</v>
      </c>
      <c r="P121" s="78" t="s">
        <v>44</v>
      </c>
      <c r="Q121" s="78">
        <f t="shared" si="1"/>
        <v>-100</v>
      </c>
      <c r="R121" s="18" t="s">
        <v>44</v>
      </c>
      <c r="S121" s="9" t="s">
        <v>44</v>
      </c>
      <c r="T121" s="9" t="s">
        <v>44</v>
      </c>
      <c r="U121" s="9" t="s">
        <v>44</v>
      </c>
      <c r="V121" s="9" t="s">
        <v>44</v>
      </c>
      <c r="W121" s="9" t="s">
        <v>44</v>
      </c>
      <c r="X121" s="9" t="s">
        <v>44</v>
      </c>
      <c r="Y121" s="9" t="s">
        <v>44</v>
      </c>
      <c r="Z121" s="10" t="s">
        <v>44</v>
      </c>
      <c r="AA121" s="4"/>
    </row>
    <row r="122" spans="1:27" ht="39" x14ac:dyDescent="0.25">
      <c r="A122" s="55" t="s">
        <v>253</v>
      </c>
      <c r="B122" s="84" t="s">
        <v>42</v>
      </c>
      <c r="C122" s="85" t="s">
        <v>254</v>
      </c>
      <c r="D122" s="78">
        <v>0</v>
      </c>
      <c r="E122" s="78" t="s">
        <v>44</v>
      </c>
      <c r="F122" s="78" t="s">
        <v>44</v>
      </c>
      <c r="G122" s="78" t="s">
        <v>44</v>
      </c>
      <c r="H122" s="78" t="s">
        <v>44</v>
      </c>
      <c r="I122" s="78" t="s">
        <v>44</v>
      </c>
      <c r="J122" s="78" t="s">
        <v>44</v>
      </c>
      <c r="K122" s="79" t="s">
        <v>44</v>
      </c>
      <c r="L122" s="86" t="s">
        <v>253</v>
      </c>
      <c r="M122" s="84" t="s">
        <v>42</v>
      </c>
      <c r="N122" s="85" t="s">
        <v>254</v>
      </c>
      <c r="O122" s="78">
        <v>81310.12</v>
      </c>
      <c r="P122" s="78" t="s">
        <v>44</v>
      </c>
      <c r="Q122" s="78">
        <f t="shared" si="1"/>
        <v>-81310.12</v>
      </c>
      <c r="R122" s="18" t="s">
        <v>44</v>
      </c>
      <c r="S122" s="9" t="s">
        <v>44</v>
      </c>
      <c r="T122" s="9" t="s">
        <v>44</v>
      </c>
      <c r="U122" s="9" t="s">
        <v>44</v>
      </c>
      <c r="V122" s="9" t="s">
        <v>44</v>
      </c>
      <c r="W122" s="9" t="s">
        <v>44</v>
      </c>
      <c r="X122" s="9" t="s">
        <v>44</v>
      </c>
      <c r="Y122" s="9" t="s">
        <v>44</v>
      </c>
      <c r="Z122" s="10" t="s">
        <v>44</v>
      </c>
      <c r="AA122" s="4"/>
    </row>
    <row r="123" spans="1:27" ht="90" x14ac:dyDescent="0.25">
      <c r="A123" s="55" t="s">
        <v>255</v>
      </c>
      <c r="B123" s="84" t="s">
        <v>42</v>
      </c>
      <c r="C123" s="85" t="s">
        <v>256</v>
      </c>
      <c r="D123" s="78">
        <v>0</v>
      </c>
      <c r="E123" s="78" t="s">
        <v>44</v>
      </c>
      <c r="F123" s="78" t="s">
        <v>44</v>
      </c>
      <c r="G123" s="78" t="s">
        <v>44</v>
      </c>
      <c r="H123" s="78" t="s">
        <v>44</v>
      </c>
      <c r="I123" s="78" t="s">
        <v>44</v>
      </c>
      <c r="J123" s="78" t="s">
        <v>44</v>
      </c>
      <c r="K123" s="79" t="s">
        <v>44</v>
      </c>
      <c r="L123" s="86" t="s">
        <v>255</v>
      </c>
      <c r="M123" s="84" t="s">
        <v>42</v>
      </c>
      <c r="N123" s="85" t="s">
        <v>256</v>
      </c>
      <c r="O123" s="78">
        <v>81310.12</v>
      </c>
      <c r="P123" s="78" t="s">
        <v>44</v>
      </c>
      <c r="Q123" s="78">
        <f t="shared" si="1"/>
        <v>-81310.12</v>
      </c>
      <c r="R123" s="18" t="s">
        <v>44</v>
      </c>
      <c r="S123" s="9" t="s">
        <v>44</v>
      </c>
      <c r="T123" s="9" t="s">
        <v>44</v>
      </c>
      <c r="U123" s="9" t="s">
        <v>44</v>
      </c>
      <c r="V123" s="9" t="s">
        <v>44</v>
      </c>
      <c r="W123" s="9" t="s">
        <v>44</v>
      </c>
      <c r="X123" s="9" t="s">
        <v>44</v>
      </c>
      <c r="Y123" s="9" t="s">
        <v>44</v>
      </c>
      <c r="Z123" s="10" t="s">
        <v>44</v>
      </c>
      <c r="AA123" s="4"/>
    </row>
    <row r="124" spans="1:27" ht="77.25" x14ac:dyDescent="0.25">
      <c r="A124" s="55" t="s">
        <v>257</v>
      </c>
      <c r="B124" s="84" t="s">
        <v>42</v>
      </c>
      <c r="C124" s="85" t="s">
        <v>258</v>
      </c>
      <c r="D124" s="78">
        <v>0</v>
      </c>
      <c r="E124" s="78" t="s">
        <v>44</v>
      </c>
      <c r="F124" s="78" t="s">
        <v>44</v>
      </c>
      <c r="G124" s="78" t="s">
        <v>44</v>
      </c>
      <c r="H124" s="78" t="s">
        <v>44</v>
      </c>
      <c r="I124" s="78" t="s">
        <v>44</v>
      </c>
      <c r="J124" s="78" t="s">
        <v>44</v>
      </c>
      <c r="K124" s="79" t="s">
        <v>44</v>
      </c>
      <c r="L124" s="86" t="s">
        <v>257</v>
      </c>
      <c r="M124" s="84" t="s">
        <v>42</v>
      </c>
      <c r="N124" s="85" t="s">
        <v>258</v>
      </c>
      <c r="O124" s="78">
        <v>77480.84</v>
      </c>
      <c r="P124" s="78" t="s">
        <v>44</v>
      </c>
      <c r="Q124" s="78">
        <f t="shared" si="1"/>
        <v>-77480.84</v>
      </c>
      <c r="R124" s="18" t="s">
        <v>44</v>
      </c>
      <c r="S124" s="9" t="s">
        <v>44</v>
      </c>
      <c r="T124" s="9" t="s">
        <v>44</v>
      </c>
      <c r="U124" s="9" t="s">
        <v>44</v>
      </c>
      <c r="V124" s="9" t="s">
        <v>44</v>
      </c>
      <c r="W124" s="9" t="s">
        <v>44</v>
      </c>
      <c r="X124" s="9" t="s">
        <v>44</v>
      </c>
      <c r="Y124" s="9" t="s">
        <v>44</v>
      </c>
      <c r="Z124" s="10" t="s">
        <v>44</v>
      </c>
      <c r="AA124" s="4"/>
    </row>
    <row r="125" spans="1:27" ht="90" x14ac:dyDescent="0.25">
      <c r="A125" s="55" t="s">
        <v>259</v>
      </c>
      <c r="B125" s="84" t="s">
        <v>42</v>
      </c>
      <c r="C125" s="85" t="s">
        <v>260</v>
      </c>
      <c r="D125" s="78">
        <v>0</v>
      </c>
      <c r="E125" s="78" t="s">
        <v>44</v>
      </c>
      <c r="F125" s="78" t="s">
        <v>44</v>
      </c>
      <c r="G125" s="78" t="s">
        <v>44</v>
      </c>
      <c r="H125" s="78" t="s">
        <v>44</v>
      </c>
      <c r="I125" s="78" t="s">
        <v>44</v>
      </c>
      <c r="J125" s="78" t="s">
        <v>44</v>
      </c>
      <c r="K125" s="79" t="s">
        <v>44</v>
      </c>
      <c r="L125" s="86" t="s">
        <v>259</v>
      </c>
      <c r="M125" s="84" t="s">
        <v>42</v>
      </c>
      <c r="N125" s="85" t="s">
        <v>260</v>
      </c>
      <c r="O125" s="78">
        <v>3829.28</v>
      </c>
      <c r="P125" s="78" t="s">
        <v>44</v>
      </c>
      <c r="Q125" s="78">
        <f t="shared" si="1"/>
        <v>-3829.28</v>
      </c>
      <c r="R125" s="18" t="s">
        <v>44</v>
      </c>
      <c r="S125" s="9" t="s">
        <v>44</v>
      </c>
      <c r="T125" s="9" t="s">
        <v>44</v>
      </c>
      <c r="U125" s="9" t="s">
        <v>44</v>
      </c>
      <c r="V125" s="9" t="s">
        <v>44</v>
      </c>
      <c r="W125" s="9" t="s">
        <v>44</v>
      </c>
      <c r="X125" s="9" t="s">
        <v>44</v>
      </c>
      <c r="Y125" s="9" t="s">
        <v>44</v>
      </c>
      <c r="Z125" s="10" t="s">
        <v>44</v>
      </c>
      <c r="AA125" s="4"/>
    </row>
    <row r="126" spans="1:27" ht="39" x14ac:dyDescent="0.25">
      <c r="A126" s="55" t="s">
        <v>261</v>
      </c>
      <c r="B126" s="84" t="s">
        <v>42</v>
      </c>
      <c r="C126" s="85" t="s">
        <v>262</v>
      </c>
      <c r="D126" s="78">
        <v>0</v>
      </c>
      <c r="E126" s="78" t="s">
        <v>44</v>
      </c>
      <c r="F126" s="78" t="s">
        <v>44</v>
      </c>
      <c r="G126" s="78" t="s">
        <v>44</v>
      </c>
      <c r="H126" s="78" t="s">
        <v>44</v>
      </c>
      <c r="I126" s="78" t="s">
        <v>44</v>
      </c>
      <c r="J126" s="78" t="s">
        <v>44</v>
      </c>
      <c r="K126" s="79" t="s">
        <v>44</v>
      </c>
      <c r="L126" s="86" t="s">
        <v>261</v>
      </c>
      <c r="M126" s="84" t="s">
        <v>42</v>
      </c>
      <c r="N126" s="85" t="s">
        <v>262</v>
      </c>
      <c r="O126" s="78">
        <v>12000</v>
      </c>
      <c r="P126" s="78" t="s">
        <v>44</v>
      </c>
      <c r="Q126" s="78">
        <f t="shared" si="1"/>
        <v>-12000</v>
      </c>
      <c r="R126" s="18" t="s">
        <v>44</v>
      </c>
      <c r="S126" s="9" t="s">
        <v>44</v>
      </c>
      <c r="T126" s="9" t="s">
        <v>44</v>
      </c>
      <c r="U126" s="9" t="s">
        <v>44</v>
      </c>
      <c r="V126" s="9" t="s">
        <v>44</v>
      </c>
      <c r="W126" s="9" t="s">
        <v>44</v>
      </c>
      <c r="X126" s="9" t="s">
        <v>44</v>
      </c>
      <c r="Y126" s="9" t="s">
        <v>44</v>
      </c>
      <c r="Z126" s="10" t="s">
        <v>44</v>
      </c>
      <c r="AA126" s="4"/>
    </row>
    <row r="127" spans="1:27" ht="115.5" x14ac:dyDescent="0.25">
      <c r="A127" s="55" t="s">
        <v>263</v>
      </c>
      <c r="B127" s="84" t="s">
        <v>42</v>
      </c>
      <c r="C127" s="85" t="s">
        <v>264</v>
      </c>
      <c r="D127" s="78">
        <v>0</v>
      </c>
      <c r="E127" s="78" t="s">
        <v>44</v>
      </c>
      <c r="F127" s="78" t="s">
        <v>44</v>
      </c>
      <c r="G127" s="78" t="s">
        <v>44</v>
      </c>
      <c r="H127" s="78" t="s">
        <v>44</v>
      </c>
      <c r="I127" s="78" t="s">
        <v>44</v>
      </c>
      <c r="J127" s="78" t="s">
        <v>44</v>
      </c>
      <c r="K127" s="79" t="s">
        <v>44</v>
      </c>
      <c r="L127" s="86" t="s">
        <v>263</v>
      </c>
      <c r="M127" s="84" t="s">
        <v>42</v>
      </c>
      <c r="N127" s="85" t="s">
        <v>264</v>
      </c>
      <c r="O127" s="78">
        <v>12000</v>
      </c>
      <c r="P127" s="78" t="s">
        <v>44</v>
      </c>
      <c r="Q127" s="78">
        <f t="shared" si="1"/>
        <v>-12000</v>
      </c>
      <c r="R127" s="18" t="s">
        <v>44</v>
      </c>
      <c r="S127" s="9" t="s">
        <v>44</v>
      </c>
      <c r="T127" s="9" t="s">
        <v>44</v>
      </c>
      <c r="U127" s="9" t="s">
        <v>44</v>
      </c>
      <c r="V127" s="9" t="s">
        <v>44</v>
      </c>
      <c r="W127" s="9" t="s">
        <v>44</v>
      </c>
      <c r="X127" s="9" t="s">
        <v>44</v>
      </c>
      <c r="Y127" s="9" t="s">
        <v>44</v>
      </c>
      <c r="Z127" s="10" t="s">
        <v>44</v>
      </c>
      <c r="AA127" s="4"/>
    </row>
    <row r="128" spans="1:27" ht="39" x14ac:dyDescent="0.25">
      <c r="A128" s="55" t="s">
        <v>265</v>
      </c>
      <c r="B128" s="84" t="s">
        <v>42</v>
      </c>
      <c r="C128" s="85" t="s">
        <v>266</v>
      </c>
      <c r="D128" s="78">
        <v>90000</v>
      </c>
      <c r="E128" s="78" t="s">
        <v>44</v>
      </c>
      <c r="F128" s="78" t="s">
        <v>44</v>
      </c>
      <c r="G128" s="78" t="s">
        <v>44</v>
      </c>
      <c r="H128" s="78" t="s">
        <v>44</v>
      </c>
      <c r="I128" s="78" t="s">
        <v>44</v>
      </c>
      <c r="J128" s="78" t="s">
        <v>44</v>
      </c>
      <c r="K128" s="79" t="s">
        <v>44</v>
      </c>
      <c r="L128" s="86" t="s">
        <v>265</v>
      </c>
      <c r="M128" s="84" t="s">
        <v>42</v>
      </c>
      <c r="N128" s="85" t="s">
        <v>266</v>
      </c>
      <c r="O128" s="78">
        <v>262196.82</v>
      </c>
      <c r="P128" s="78" t="s">
        <v>44</v>
      </c>
      <c r="Q128" s="78">
        <f t="shared" si="1"/>
        <v>-172196.82</v>
      </c>
      <c r="R128" s="18" t="s">
        <v>44</v>
      </c>
      <c r="S128" s="9" t="s">
        <v>44</v>
      </c>
      <c r="T128" s="9" t="s">
        <v>44</v>
      </c>
      <c r="U128" s="9" t="s">
        <v>44</v>
      </c>
      <c r="V128" s="9" t="s">
        <v>44</v>
      </c>
      <c r="W128" s="9" t="s">
        <v>44</v>
      </c>
      <c r="X128" s="9" t="s">
        <v>44</v>
      </c>
      <c r="Y128" s="9" t="s">
        <v>44</v>
      </c>
      <c r="Z128" s="10" t="s">
        <v>44</v>
      </c>
      <c r="AA128" s="4"/>
    </row>
    <row r="129" spans="1:27" ht="39" x14ac:dyDescent="0.25">
      <c r="A129" s="55" t="s">
        <v>267</v>
      </c>
      <c r="B129" s="84" t="s">
        <v>42</v>
      </c>
      <c r="C129" s="85" t="s">
        <v>268</v>
      </c>
      <c r="D129" s="78">
        <v>0</v>
      </c>
      <c r="E129" s="78" t="s">
        <v>44</v>
      </c>
      <c r="F129" s="78" t="s">
        <v>44</v>
      </c>
      <c r="G129" s="78" t="s">
        <v>44</v>
      </c>
      <c r="H129" s="78" t="s">
        <v>44</v>
      </c>
      <c r="I129" s="78" t="s">
        <v>44</v>
      </c>
      <c r="J129" s="78" t="s">
        <v>44</v>
      </c>
      <c r="K129" s="79" t="s">
        <v>44</v>
      </c>
      <c r="L129" s="86" t="s">
        <v>267</v>
      </c>
      <c r="M129" s="84" t="s">
        <v>42</v>
      </c>
      <c r="N129" s="85" t="s">
        <v>268</v>
      </c>
      <c r="O129" s="78">
        <v>-1786.28</v>
      </c>
      <c r="P129" s="78" t="s">
        <v>44</v>
      </c>
      <c r="Q129" s="78">
        <f t="shared" si="1"/>
        <v>1786.28</v>
      </c>
      <c r="R129" s="18" t="s">
        <v>44</v>
      </c>
      <c r="S129" s="9" t="s">
        <v>44</v>
      </c>
      <c r="T129" s="9" t="s">
        <v>44</v>
      </c>
      <c r="U129" s="9" t="s">
        <v>44</v>
      </c>
      <c r="V129" s="9" t="s">
        <v>44</v>
      </c>
      <c r="W129" s="9" t="s">
        <v>44</v>
      </c>
      <c r="X129" s="9" t="s">
        <v>44</v>
      </c>
      <c r="Y129" s="9" t="s">
        <v>44</v>
      </c>
      <c r="Z129" s="10" t="s">
        <v>44</v>
      </c>
      <c r="AA129" s="4"/>
    </row>
    <row r="130" spans="1:27" ht="51.75" x14ac:dyDescent="0.25">
      <c r="A130" s="55" t="s">
        <v>269</v>
      </c>
      <c r="B130" s="84" t="s">
        <v>42</v>
      </c>
      <c r="C130" s="85" t="s">
        <v>270</v>
      </c>
      <c r="D130" s="78">
        <v>0</v>
      </c>
      <c r="E130" s="78" t="s">
        <v>44</v>
      </c>
      <c r="F130" s="78" t="s">
        <v>44</v>
      </c>
      <c r="G130" s="78" t="s">
        <v>44</v>
      </c>
      <c r="H130" s="78" t="s">
        <v>44</v>
      </c>
      <c r="I130" s="78" t="s">
        <v>44</v>
      </c>
      <c r="J130" s="78" t="s">
        <v>44</v>
      </c>
      <c r="K130" s="79" t="s">
        <v>44</v>
      </c>
      <c r="L130" s="86" t="s">
        <v>269</v>
      </c>
      <c r="M130" s="84" t="s">
        <v>42</v>
      </c>
      <c r="N130" s="85" t="s">
        <v>270</v>
      </c>
      <c r="O130" s="78">
        <v>-1786.28</v>
      </c>
      <c r="P130" s="78" t="s">
        <v>44</v>
      </c>
      <c r="Q130" s="78">
        <f t="shared" si="1"/>
        <v>1786.28</v>
      </c>
      <c r="R130" s="18" t="s">
        <v>44</v>
      </c>
      <c r="S130" s="9" t="s">
        <v>44</v>
      </c>
      <c r="T130" s="9" t="s">
        <v>44</v>
      </c>
      <c r="U130" s="9" t="s">
        <v>44</v>
      </c>
      <c r="V130" s="9" t="s">
        <v>44</v>
      </c>
      <c r="W130" s="9" t="s">
        <v>44</v>
      </c>
      <c r="X130" s="9" t="s">
        <v>44</v>
      </c>
      <c r="Y130" s="9" t="s">
        <v>44</v>
      </c>
      <c r="Z130" s="10" t="s">
        <v>44</v>
      </c>
      <c r="AA130" s="4"/>
    </row>
    <row r="131" spans="1:27" ht="39" x14ac:dyDescent="0.25">
      <c r="A131" s="55" t="s">
        <v>271</v>
      </c>
      <c r="B131" s="84" t="s">
        <v>42</v>
      </c>
      <c r="C131" s="85" t="s">
        <v>272</v>
      </c>
      <c r="D131" s="78">
        <v>90000</v>
      </c>
      <c r="E131" s="78" t="s">
        <v>44</v>
      </c>
      <c r="F131" s="78" t="s">
        <v>44</v>
      </c>
      <c r="G131" s="78" t="s">
        <v>44</v>
      </c>
      <c r="H131" s="78" t="s">
        <v>44</v>
      </c>
      <c r="I131" s="78" t="s">
        <v>44</v>
      </c>
      <c r="J131" s="78" t="s">
        <v>44</v>
      </c>
      <c r="K131" s="79" t="s">
        <v>44</v>
      </c>
      <c r="L131" s="86" t="s">
        <v>271</v>
      </c>
      <c r="M131" s="84" t="s">
        <v>42</v>
      </c>
      <c r="N131" s="85" t="s">
        <v>272</v>
      </c>
      <c r="O131" s="78">
        <v>263983.09999999998</v>
      </c>
      <c r="P131" s="78" t="s">
        <v>44</v>
      </c>
      <c r="Q131" s="78">
        <f t="shared" si="1"/>
        <v>-173983.09999999998</v>
      </c>
      <c r="R131" s="18" t="s">
        <v>44</v>
      </c>
      <c r="S131" s="9" t="s">
        <v>44</v>
      </c>
      <c r="T131" s="9" t="s">
        <v>44</v>
      </c>
      <c r="U131" s="9" t="s">
        <v>44</v>
      </c>
      <c r="V131" s="9" t="s">
        <v>44</v>
      </c>
      <c r="W131" s="9" t="s">
        <v>44</v>
      </c>
      <c r="X131" s="9" t="s">
        <v>44</v>
      </c>
      <c r="Y131" s="9" t="s">
        <v>44</v>
      </c>
      <c r="Z131" s="10" t="s">
        <v>44</v>
      </c>
      <c r="AA131" s="4"/>
    </row>
    <row r="132" spans="1:27" ht="39" x14ac:dyDescent="0.25">
      <c r="A132" s="55" t="s">
        <v>273</v>
      </c>
      <c r="B132" s="84" t="s">
        <v>42</v>
      </c>
      <c r="C132" s="85" t="s">
        <v>274</v>
      </c>
      <c r="D132" s="78">
        <v>90000</v>
      </c>
      <c r="E132" s="78" t="s">
        <v>44</v>
      </c>
      <c r="F132" s="78" t="s">
        <v>44</v>
      </c>
      <c r="G132" s="78" t="s">
        <v>44</v>
      </c>
      <c r="H132" s="78" t="s">
        <v>44</v>
      </c>
      <c r="I132" s="78" t="s">
        <v>44</v>
      </c>
      <c r="J132" s="78" t="s">
        <v>44</v>
      </c>
      <c r="K132" s="79" t="s">
        <v>44</v>
      </c>
      <c r="L132" s="86" t="s">
        <v>273</v>
      </c>
      <c r="M132" s="84" t="s">
        <v>42</v>
      </c>
      <c r="N132" s="85" t="s">
        <v>274</v>
      </c>
      <c r="O132" s="78">
        <v>263983.09999999998</v>
      </c>
      <c r="P132" s="78" t="s">
        <v>44</v>
      </c>
      <c r="Q132" s="78">
        <f t="shared" si="1"/>
        <v>-173983.09999999998</v>
      </c>
      <c r="R132" s="18" t="s">
        <v>44</v>
      </c>
      <c r="S132" s="9" t="s">
        <v>44</v>
      </c>
      <c r="T132" s="9" t="s">
        <v>44</v>
      </c>
      <c r="U132" s="9" t="s">
        <v>44</v>
      </c>
      <c r="V132" s="9" t="s">
        <v>44</v>
      </c>
      <c r="W132" s="9" t="s">
        <v>44</v>
      </c>
      <c r="X132" s="9" t="s">
        <v>44</v>
      </c>
      <c r="Y132" s="9" t="s">
        <v>44</v>
      </c>
      <c r="Z132" s="10" t="s">
        <v>44</v>
      </c>
      <c r="AA132" s="4"/>
    </row>
    <row r="133" spans="1:27" ht="39" x14ac:dyDescent="0.25">
      <c r="A133" s="55" t="s">
        <v>275</v>
      </c>
      <c r="B133" s="84" t="s">
        <v>42</v>
      </c>
      <c r="C133" s="85" t="s">
        <v>276</v>
      </c>
      <c r="D133" s="78">
        <v>482379161.22000003</v>
      </c>
      <c r="E133" s="78" t="s">
        <v>44</v>
      </c>
      <c r="F133" s="78" t="s">
        <v>44</v>
      </c>
      <c r="G133" s="78" t="s">
        <v>44</v>
      </c>
      <c r="H133" s="78" t="s">
        <v>44</v>
      </c>
      <c r="I133" s="78" t="s">
        <v>44</v>
      </c>
      <c r="J133" s="78" t="s">
        <v>44</v>
      </c>
      <c r="K133" s="79" t="s">
        <v>44</v>
      </c>
      <c r="L133" s="86" t="s">
        <v>275</v>
      </c>
      <c r="M133" s="84" t="s">
        <v>42</v>
      </c>
      <c r="N133" s="85" t="s">
        <v>276</v>
      </c>
      <c r="O133" s="78">
        <v>208789904.00999999</v>
      </c>
      <c r="P133" s="78" t="s">
        <v>44</v>
      </c>
      <c r="Q133" s="78">
        <f t="shared" si="1"/>
        <v>273589257.21000004</v>
      </c>
      <c r="R133" s="18" t="s">
        <v>44</v>
      </c>
      <c r="S133" s="9" t="s">
        <v>44</v>
      </c>
      <c r="T133" s="9" t="s">
        <v>44</v>
      </c>
      <c r="U133" s="9" t="s">
        <v>44</v>
      </c>
      <c r="V133" s="9" t="s">
        <v>44</v>
      </c>
      <c r="W133" s="9" t="s">
        <v>44</v>
      </c>
      <c r="X133" s="9" t="s">
        <v>44</v>
      </c>
      <c r="Y133" s="9" t="s">
        <v>44</v>
      </c>
      <c r="Z133" s="10" t="s">
        <v>44</v>
      </c>
      <c r="AA133" s="4"/>
    </row>
    <row r="134" spans="1:27" ht="51.75" x14ac:dyDescent="0.25">
      <c r="A134" s="55" t="s">
        <v>277</v>
      </c>
      <c r="B134" s="84" t="s">
        <v>42</v>
      </c>
      <c r="C134" s="85" t="s">
        <v>278</v>
      </c>
      <c r="D134" s="78">
        <v>482379161.22000003</v>
      </c>
      <c r="E134" s="78" t="s">
        <v>44</v>
      </c>
      <c r="F134" s="78" t="s">
        <v>44</v>
      </c>
      <c r="G134" s="78" t="s">
        <v>44</v>
      </c>
      <c r="H134" s="78" t="s">
        <v>44</v>
      </c>
      <c r="I134" s="78" t="s">
        <v>44</v>
      </c>
      <c r="J134" s="78" t="s">
        <v>44</v>
      </c>
      <c r="K134" s="79" t="s">
        <v>44</v>
      </c>
      <c r="L134" s="86" t="s">
        <v>277</v>
      </c>
      <c r="M134" s="84" t="s">
        <v>42</v>
      </c>
      <c r="N134" s="85" t="s">
        <v>278</v>
      </c>
      <c r="O134" s="78">
        <v>208789904.00999999</v>
      </c>
      <c r="P134" s="78" t="s">
        <v>44</v>
      </c>
      <c r="Q134" s="78">
        <f t="shared" si="1"/>
        <v>273589257.21000004</v>
      </c>
      <c r="R134" s="18" t="s">
        <v>44</v>
      </c>
      <c r="S134" s="9" t="s">
        <v>44</v>
      </c>
      <c r="T134" s="9" t="s">
        <v>44</v>
      </c>
      <c r="U134" s="9" t="s">
        <v>44</v>
      </c>
      <c r="V134" s="9" t="s">
        <v>44</v>
      </c>
      <c r="W134" s="9" t="s">
        <v>44</v>
      </c>
      <c r="X134" s="9" t="s">
        <v>44</v>
      </c>
      <c r="Y134" s="9" t="s">
        <v>44</v>
      </c>
      <c r="Z134" s="10" t="s">
        <v>44</v>
      </c>
      <c r="AA134" s="4"/>
    </row>
    <row r="135" spans="1:27" ht="39" x14ac:dyDescent="0.25">
      <c r="A135" s="55" t="s">
        <v>279</v>
      </c>
      <c r="B135" s="84" t="s">
        <v>42</v>
      </c>
      <c r="C135" s="85" t="s">
        <v>280</v>
      </c>
      <c r="D135" s="78">
        <v>0</v>
      </c>
      <c r="E135" s="78" t="s">
        <v>44</v>
      </c>
      <c r="F135" s="78" t="s">
        <v>44</v>
      </c>
      <c r="G135" s="78" t="s">
        <v>44</v>
      </c>
      <c r="H135" s="78" t="s">
        <v>44</v>
      </c>
      <c r="I135" s="78" t="s">
        <v>44</v>
      </c>
      <c r="J135" s="78" t="s">
        <v>44</v>
      </c>
      <c r="K135" s="79" t="s">
        <v>44</v>
      </c>
      <c r="L135" s="86" t="s">
        <v>279</v>
      </c>
      <c r="M135" s="84" t="s">
        <v>42</v>
      </c>
      <c r="N135" s="85" t="s">
        <v>280</v>
      </c>
      <c r="O135" s="78">
        <v>48950550</v>
      </c>
      <c r="P135" s="78" t="s">
        <v>44</v>
      </c>
      <c r="Q135" s="78">
        <f t="shared" si="1"/>
        <v>-48950550</v>
      </c>
      <c r="R135" s="18" t="s">
        <v>44</v>
      </c>
      <c r="S135" s="9" t="s">
        <v>44</v>
      </c>
      <c r="T135" s="9" t="s">
        <v>44</v>
      </c>
      <c r="U135" s="9" t="s">
        <v>44</v>
      </c>
      <c r="V135" s="9" t="s">
        <v>44</v>
      </c>
      <c r="W135" s="9" t="s">
        <v>44</v>
      </c>
      <c r="X135" s="9" t="s">
        <v>44</v>
      </c>
      <c r="Y135" s="9" t="s">
        <v>44</v>
      </c>
      <c r="Z135" s="10" t="s">
        <v>44</v>
      </c>
      <c r="AA135" s="4"/>
    </row>
    <row r="136" spans="1:27" ht="51.75" x14ac:dyDescent="0.25">
      <c r="A136" s="55" t="s">
        <v>281</v>
      </c>
      <c r="B136" s="84" t="s">
        <v>42</v>
      </c>
      <c r="C136" s="85" t="s">
        <v>282</v>
      </c>
      <c r="D136" s="78">
        <v>0</v>
      </c>
      <c r="E136" s="78" t="s">
        <v>44</v>
      </c>
      <c r="F136" s="78" t="s">
        <v>44</v>
      </c>
      <c r="G136" s="78" t="s">
        <v>44</v>
      </c>
      <c r="H136" s="78" t="s">
        <v>44</v>
      </c>
      <c r="I136" s="78" t="s">
        <v>44</v>
      </c>
      <c r="J136" s="78" t="s">
        <v>44</v>
      </c>
      <c r="K136" s="79" t="s">
        <v>44</v>
      </c>
      <c r="L136" s="86" t="s">
        <v>281</v>
      </c>
      <c r="M136" s="84" t="s">
        <v>42</v>
      </c>
      <c r="N136" s="85" t="s">
        <v>282</v>
      </c>
      <c r="O136" s="78">
        <v>5555550</v>
      </c>
      <c r="P136" s="78" t="s">
        <v>44</v>
      </c>
      <c r="Q136" s="78">
        <f t="shared" si="1"/>
        <v>-5555550</v>
      </c>
      <c r="R136" s="18" t="s">
        <v>44</v>
      </c>
      <c r="S136" s="9" t="s">
        <v>44</v>
      </c>
      <c r="T136" s="9" t="s">
        <v>44</v>
      </c>
      <c r="U136" s="9" t="s">
        <v>44</v>
      </c>
      <c r="V136" s="9" t="s">
        <v>44</v>
      </c>
      <c r="W136" s="9" t="s">
        <v>44</v>
      </c>
      <c r="X136" s="9" t="s">
        <v>44</v>
      </c>
      <c r="Y136" s="9" t="s">
        <v>44</v>
      </c>
      <c r="Z136" s="10" t="s">
        <v>44</v>
      </c>
      <c r="AA136" s="4"/>
    </row>
    <row r="137" spans="1:27" ht="51.75" x14ac:dyDescent="0.25">
      <c r="A137" s="55" t="s">
        <v>283</v>
      </c>
      <c r="B137" s="84" t="s">
        <v>42</v>
      </c>
      <c r="C137" s="85" t="s">
        <v>284</v>
      </c>
      <c r="D137" s="78">
        <v>0</v>
      </c>
      <c r="E137" s="78" t="s">
        <v>44</v>
      </c>
      <c r="F137" s="78" t="s">
        <v>44</v>
      </c>
      <c r="G137" s="78" t="s">
        <v>44</v>
      </c>
      <c r="H137" s="78" t="s">
        <v>44</v>
      </c>
      <c r="I137" s="78" t="s">
        <v>44</v>
      </c>
      <c r="J137" s="78" t="s">
        <v>44</v>
      </c>
      <c r="K137" s="79" t="s">
        <v>44</v>
      </c>
      <c r="L137" s="86" t="s">
        <v>283</v>
      </c>
      <c r="M137" s="84" t="s">
        <v>42</v>
      </c>
      <c r="N137" s="85" t="s">
        <v>284</v>
      </c>
      <c r="O137" s="78">
        <v>5555550</v>
      </c>
      <c r="P137" s="78" t="s">
        <v>44</v>
      </c>
      <c r="Q137" s="78">
        <f t="shared" si="1"/>
        <v>-5555550</v>
      </c>
      <c r="R137" s="18" t="s">
        <v>44</v>
      </c>
      <c r="S137" s="9" t="s">
        <v>44</v>
      </c>
      <c r="T137" s="9" t="s">
        <v>44</v>
      </c>
      <c r="U137" s="9" t="s">
        <v>44</v>
      </c>
      <c r="V137" s="9" t="s">
        <v>44</v>
      </c>
      <c r="W137" s="9" t="s">
        <v>44</v>
      </c>
      <c r="X137" s="9" t="s">
        <v>44</v>
      </c>
      <c r="Y137" s="9" t="s">
        <v>44</v>
      </c>
      <c r="Z137" s="10" t="s">
        <v>44</v>
      </c>
      <c r="AA137" s="4"/>
    </row>
    <row r="138" spans="1:27" ht="39" x14ac:dyDescent="0.25">
      <c r="A138" s="55" t="s">
        <v>285</v>
      </c>
      <c r="B138" s="84" t="s">
        <v>42</v>
      </c>
      <c r="C138" s="85" t="s">
        <v>286</v>
      </c>
      <c r="D138" s="78">
        <v>0</v>
      </c>
      <c r="E138" s="78" t="s">
        <v>44</v>
      </c>
      <c r="F138" s="78" t="s">
        <v>44</v>
      </c>
      <c r="G138" s="78" t="s">
        <v>44</v>
      </c>
      <c r="H138" s="78" t="s">
        <v>44</v>
      </c>
      <c r="I138" s="78" t="s">
        <v>44</v>
      </c>
      <c r="J138" s="78" t="s">
        <v>44</v>
      </c>
      <c r="K138" s="79" t="s">
        <v>44</v>
      </c>
      <c r="L138" s="86" t="s">
        <v>285</v>
      </c>
      <c r="M138" s="84" t="s">
        <v>42</v>
      </c>
      <c r="N138" s="85" t="s">
        <v>286</v>
      </c>
      <c r="O138" s="78">
        <v>43395000</v>
      </c>
      <c r="P138" s="78" t="s">
        <v>44</v>
      </c>
      <c r="Q138" s="78">
        <f t="shared" si="1"/>
        <v>-43395000</v>
      </c>
      <c r="R138" s="18" t="s">
        <v>44</v>
      </c>
      <c r="S138" s="9" t="s">
        <v>44</v>
      </c>
      <c r="T138" s="9" t="s">
        <v>44</v>
      </c>
      <c r="U138" s="9" t="s">
        <v>44</v>
      </c>
      <c r="V138" s="9" t="s">
        <v>44</v>
      </c>
      <c r="W138" s="9" t="s">
        <v>44</v>
      </c>
      <c r="X138" s="9" t="s">
        <v>44</v>
      </c>
      <c r="Y138" s="9" t="s">
        <v>44</v>
      </c>
      <c r="Z138" s="10" t="s">
        <v>44</v>
      </c>
      <c r="AA138" s="4"/>
    </row>
    <row r="139" spans="1:27" ht="39" x14ac:dyDescent="0.25">
      <c r="A139" s="55" t="s">
        <v>287</v>
      </c>
      <c r="B139" s="84" t="s">
        <v>42</v>
      </c>
      <c r="C139" s="85" t="s">
        <v>288</v>
      </c>
      <c r="D139" s="78">
        <v>0</v>
      </c>
      <c r="E139" s="78" t="s">
        <v>44</v>
      </c>
      <c r="F139" s="78" t="s">
        <v>44</v>
      </c>
      <c r="G139" s="78" t="s">
        <v>44</v>
      </c>
      <c r="H139" s="78" t="s">
        <v>44</v>
      </c>
      <c r="I139" s="78" t="s">
        <v>44</v>
      </c>
      <c r="J139" s="78" t="s">
        <v>44</v>
      </c>
      <c r="K139" s="79" t="s">
        <v>44</v>
      </c>
      <c r="L139" s="86" t="s">
        <v>287</v>
      </c>
      <c r="M139" s="84" t="s">
        <v>42</v>
      </c>
      <c r="N139" s="85" t="s">
        <v>288</v>
      </c>
      <c r="O139" s="78">
        <v>43395000</v>
      </c>
      <c r="P139" s="78" t="s">
        <v>44</v>
      </c>
      <c r="Q139" s="78">
        <f t="shared" si="1"/>
        <v>-43395000</v>
      </c>
      <c r="R139" s="18" t="s">
        <v>44</v>
      </c>
      <c r="S139" s="9" t="s">
        <v>44</v>
      </c>
      <c r="T139" s="9" t="s">
        <v>44</v>
      </c>
      <c r="U139" s="9" t="s">
        <v>44</v>
      </c>
      <c r="V139" s="9" t="s">
        <v>44</v>
      </c>
      <c r="W139" s="9" t="s">
        <v>44</v>
      </c>
      <c r="X139" s="9" t="s">
        <v>44</v>
      </c>
      <c r="Y139" s="9" t="s">
        <v>44</v>
      </c>
      <c r="Z139" s="10" t="s">
        <v>44</v>
      </c>
      <c r="AA139" s="4"/>
    </row>
    <row r="140" spans="1:27" ht="51.75" x14ac:dyDescent="0.25">
      <c r="A140" s="55" t="s">
        <v>289</v>
      </c>
      <c r="B140" s="84" t="s">
        <v>42</v>
      </c>
      <c r="C140" s="85" t="s">
        <v>290</v>
      </c>
      <c r="D140" s="78">
        <v>219323275.37</v>
      </c>
      <c r="E140" s="78" t="s">
        <v>44</v>
      </c>
      <c r="F140" s="78" t="s">
        <v>44</v>
      </c>
      <c r="G140" s="78" t="s">
        <v>44</v>
      </c>
      <c r="H140" s="78" t="s">
        <v>44</v>
      </c>
      <c r="I140" s="78" t="s">
        <v>44</v>
      </c>
      <c r="J140" s="78" t="s">
        <v>44</v>
      </c>
      <c r="K140" s="79" t="s">
        <v>44</v>
      </c>
      <c r="L140" s="86" t="s">
        <v>289</v>
      </c>
      <c r="M140" s="84" t="s">
        <v>42</v>
      </c>
      <c r="N140" s="85" t="s">
        <v>290</v>
      </c>
      <c r="O140" s="78">
        <v>33717270.710000001</v>
      </c>
      <c r="P140" s="78" t="s">
        <v>44</v>
      </c>
      <c r="Q140" s="78">
        <f t="shared" si="1"/>
        <v>185606004.66</v>
      </c>
      <c r="R140" s="18" t="s">
        <v>44</v>
      </c>
      <c r="S140" s="9" t="s">
        <v>44</v>
      </c>
      <c r="T140" s="9" t="s">
        <v>44</v>
      </c>
      <c r="U140" s="9" t="s">
        <v>44</v>
      </c>
      <c r="V140" s="9" t="s">
        <v>44</v>
      </c>
      <c r="W140" s="9" t="s">
        <v>44</v>
      </c>
      <c r="X140" s="9" t="s">
        <v>44</v>
      </c>
      <c r="Y140" s="9" t="s">
        <v>44</v>
      </c>
      <c r="Z140" s="10" t="s">
        <v>44</v>
      </c>
      <c r="AA140" s="4"/>
    </row>
    <row r="141" spans="1:27" ht="64.5" x14ac:dyDescent="0.25">
      <c r="A141" s="55" t="s">
        <v>291</v>
      </c>
      <c r="B141" s="84" t="s">
        <v>42</v>
      </c>
      <c r="C141" s="85" t="s">
        <v>292</v>
      </c>
      <c r="D141" s="78">
        <v>3596458.39</v>
      </c>
      <c r="E141" s="78" t="s">
        <v>44</v>
      </c>
      <c r="F141" s="78" t="s">
        <v>44</v>
      </c>
      <c r="G141" s="78" t="s">
        <v>44</v>
      </c>
      <c r="H141" s="78" t="s">
        <v>44</v>
      </c>
      <c r="I141" s="78" t="s">
        <v>44</v>
      </c>
      <c r="J141" s="78" t="s">
        <v>44</v>
      </c>
      <c r="K141" s="79" t="s">
        <v>44</v>
      </c>
      <c r="L141" s="86" t="s">
        <v>291</v>
      </c>
      <c r="M141" s="84" t="s">
        <v>42</v>
      </c>
      <c r="N141" s="85" t="s">
        <v>292</v>
      </c>
      <c r="O141" s="78">
        <v>0</v>
      </c>
      <c r="P141" s="78" t="s">
        <v>44</v>
      </c>
      <c r="Q141" s="78">
        <f t="shared" si="1"/>
        <v>3596458.39</v>
      </c>
      <c r="R141" s="18" t="s">
        <v>44</v>
      </c>
      <c r="S141" s="9" t="s">
        <v>44</v>
      </c>
      <c r="T141" s="9" t="s">
        <v>44</v>
      </c>
      <c r="U141" s="9" t="s">
        <v>44</v>
      </c>
      <c r="V141" s="9" t="s">
        <v>44</v>
      </c>
      <c r="W141" s="9" t="s">
        <v>44</v>
      </c>
      <c r="X141" s="9" t="s">
        <v>44</v>
      </c>
      <c r="Y141" s="9" t="s">
        <v>44</v>
      </c>
      <c r="Z141" s="10" t="s">
        <v>44</v>
      </c>
      <c r="AA141" s="4"/>
    </row>
    <row r="142" spans="1:27" ht="77.25" x14ac:dyDescent="0.25">
      <c r="A142" s="55" t="s">
        <v>293</v>
      </c>
      <c r="B142" s="84" t="s">
        <v>42</v>
      </c>
      <c r="C142" s="85" t="s">
        <v>294</v>
      </c>
      <c r="D142" s="78">
        <v>3596458.39</v>
      </c>
      <c r="E142" s="78" t="s">
        <v>44</v>
      </c>
      <c r="F142" s="78" t="s">
        <v>44</v>
      </c>
      <c r="G142" s="78" t="s">
        <v>44</v>
      </c>
      <c r="H142" s="78" t="s">
        <v>44</v>
      </c>
      <c r="I142" s="78" t="s">
        <v>44</v>
      </c>
      <c r="J142" s="78" t="s">
        <v>44</v>
      </c>
      <c r="K142" s="79" t="s">
        <v>44</v>
      </c>
      <c r="L142" s="86" t="s">
        <v>293</v>
      </c>
      <c r="M142" s="84" t="s">
        <v>42</v>
      </c>
      <c r="N142" s="85" t="s">
        <v>294</v>
      </c>
      <c r="O142" s="78">
        <v>0</v>
      </c>
      <c r="P142" s="78" t="s">
        <v>44</v>
      </c>
      <c r="Q142" s="78">
        <f t="shared" si="1"/>
        <v>3596458.39</v>
      </c>
      <c r="R142" s="18" t="s">
        <v>44</v>
      </c>
      <c r="S142" s="9" t="s">
        <v>44</v>
      </c>
      <c r="T142" s="9" t="s">
        <v>44</v>
      </c>
      <c r="U142" s="9" t="s">
        <v>44</v>
      </c>
      <c r="V142" s="9" t="s">
        <v>44</v>
      </c>
      <c r="W142" s="9" t="s">
        <v>44</v>
      </c>
      <c r="X142" s="9" t="s">
        <v>44</v>
      </c>
      <c r="Y142" s="9" t="s">
        <v>44</v>
      </c>
      <c r="Z142" s="10" t="s">
        <v>44</v>
      </c>
      <c r="AA142" s="4"/>
    </row>
    <row r="143" spans="1:27" ht="51.75" x14ac:dyDescent="0.25">
      <c r="A143" s="55" t="s">
        <v>295</v>
      </c>
      <c r="B143" s="84" t="s">
        <v>42</v>
      </c>
      <c r="C143" s="85" t="s">
        <v>296</v>
      </c>
      <c r="D143" s="78">
        <v>150000000</v>
      </c>
      <c r="E143" s="78" t="s">
        <v>44</v>
      </c>
      <c r="F143" s="78" t="s">
        <v>44</v>
      </c>
      <c r="G143" s="78" t="s">
        <v>44</v>
      </c>
      <c r="H143" s="78" t="s">
        <v>44</v>
      </c>
      <c r="I143" s="78" t="s">
        <v>44</v>
      </c>
      <c r="J143" s="78" t="s">
        <v>44</v>
      </c>
      <c r="K143" s="79" t="s">
        <v>44</v>
      </c>
      <c r="L143" s="86" t="s">
        <v>295</v>
      </c>
      <c r="M143" s="84" t="s">
        <v>42</v>
      </c>
      <c r="N143" s="85" t="s">
        <v>296</v>
      </c>
      <c r="O143" s="78">
        <v>29260197.129999999</v>
      </c>
      <c r="P143" s="78" t="s">
        <v>44</v>
      </c>
      <c r="Q143" s="78">
        <f t="shared" si="1"/>
        <v>120739802.87</v>
      </c>
      <c r="R143" s="18" t="s">
        <v>44</v>
      </c>
      <c r="S143" s="9" t="s">
        <v>44</v>
      </c>
      <c r="T143" s="9" t="s">
        <v>44</v>
      </c>
      <c r="U143" s="9" t="s">
        <v>44</v>
      </c>
      <c r="V143" s="9" t="s">
        <v>44</v>
      </c>
      <c r="W143" s="9" t="s">
        <v>44</v>
      </c>
      <c r="X143" s="9" t="s">
        <v>44</v>
      </c>
      <c r="Y143" s="9" t="s">
        <v>44</v>
      </c>
      <c r="Z143" s="10" t="s">
        <v>44</v>
      </c>
      <c r="AA143" s="4"/>
    </row>
    <row r="144" spans="1:27" ht="64.5" x14ac:dyDescent="0.25">
      <c r="A144" s="55" t="s">
        <v>297</v>
      </c>
      <c r="B144" s="84" t="s">
        <v>42</v>
      </c>
      <c r="C144" s="85" t="s">
        <v>298</v>
      </c>
      <c r="D144" s="78">
        <v>150000000</v>
      </c>
      <c r="E144" s="78" t="s">
        <v>44</v>
      </c>
      <c r="F144" s="78" t="s">
        <v>44</v>
      </c>
      <c r="G144" s="78" t="s">
        <v>44</v>
      </c>
      <c r="H144" s="78" t="s">
        <v>44</v>
      </c>
      <c r="I144" s="78" t="s">
        <v>44</v>
      </c>
      <c r="J144" s="78" t="s">
        <v>44</v>
      </c>
      <c r="K144" s="79" t="s">
        <v>44</v>
      </c>
      <c r="L144" s="86" t="s">
        <v>297</v>
      </c>
      <c r="M144" s="84" t="s">
        <v>42</v>
      </c>
      <c r="N144" s="85" t="s">
        <v>298</v>
      </c>
      <c r="O144" s="78">
        <v>29260197.129999999</v>
      </c>
      <c r="P144" s="78" t="s">
        <v>44</v>
      </c>
      <c r="Q144" s="78">
        <f t="shared" ref="Q144:Q170" si="2">D144-O144</f>
        <v>120739802.87</v>
      </c>
      <c r="R144" s="18" t="s">
        <v>44</v>
      </c>
      <c r="S144" s="9" t="s">
        <v>44</v>
      </c>
      <c r="T144" s="9" t="s">
        <v>44</v>
      </c>
      <c r="U144" s="9" t="s">
        <v>44</v>
      </c>
      <c r="V144" s="9" t="s">
        <v>44</v>
      </c>
      <c r="W144" s="9" t="s">
        <v>44</v>
      </c>
      <c r="X144" s="9" t="s">
        <v>44</v>
      </c>
      <c r="Y144" s="9" t="s">
        <v>44</v>
      </c>
      <c r="Z144" s="10" t="s">
        <v>44</v>
      </c>
      <c r="AA144" s="4"/>
    </row>
    <row r="145" spans="1:27" ht="51.75" x14ac:dyDescent="0.25">
      <c r="A145" s="55" t="s">
        <v>299</v>
      </c>
      <c r="B145" s="84" t="s">
        <v>42</v>
      </c>
      <c r="C145" s="85" t="s">
        <v>300</v>
      </c>
      <c r="D145" s="78">
        <v>7109349.3600000003</v>
      </c>
      <c r="E145" s="78" t="s">
        <v>44</v>
      </c>
      <c r="F145" s="78" t="s">
        <v>44</v>
      </c>
      <c r="G145" s="78" t="s">
        <v>44</v>
      </c>
      <c r="H145" s="78" t="s">
        <v>44</v>
      </c>
      <c r="I145" s="78" t="s">
        <v>44</v>
      </c>
      <c r="J145" s="78" t="s">
        <v>44</v>
      </c>
      <c r="K145" s="79" t="s">
        <v>44</v>
      </c>
      <c r="L145" s="86" t="s">
        <v>299</v>
      </c>
      <c r="M145" s="84" t="s">
        <v>42</v>
      </c>
      <c r="N145" s="85" t="s">
        <v>300</v>
      </c>
      <c r="O145" s="78">
        <v>1868323.64</v>
      </c>
      <c r="P145" s="78" t="s">
        <v>44</v>
      </c>
      <c r="Q145" s="78">
        <f t="shared" si="2"/>
        <v>5241025.7200000007</v>
      </c>
      <c r="R145" s="18" t="s">
        <v>44</v>
      </c>
      <c r="S145" s="9" t="s">
        <v>44</v>
      </c>
      <c r="T145" s="9" t="s">
        <v>44</v>
      </c>
      <c r="U145" s="9" t="s">
        <v>44</v>
      </c>
      <c r="V145" s="9" t="s">
        <v>44</v>
      </c>
      <c r="W145" s="9" t="s">
        <v>44</v>
      </c>
      <c r="X145" s="9" t="s">
        <v>44</v>
      </c>
      <c r="Y145" s="9" t="s">
        <v>44</v>
      </c>
      <c r="Z145" s="10" t="s">
        <v>44</v>
      </c>
      <c r="AA145" s="4"/>
    </row>
    <row r="146" spans="1:27" ht="51.75" x14ac:dyDescent="0.25">
      <c r="A146" s="55" t="s">
        <v>301</v>
      </c>
      <c r="B146" s="84" t="s">
        <v>42</v>
      </c>
      <c r="C146" s="85" t="s">
        <v>302</v>
      </c>
      <c r="D146" s="78">
        <v>7109349.3600000003</v>
      </c>
      <c r="E146" s="78" t="s">
        <v>44</v>
      </c>
      <c r="F146" s="78" t="s">
        <v>44</v>
      </c>
      <c r="G146" s="78" t="s">
        <v>44</v>
      </c>
      <c r="H146" s="78" t="s">
        <v>44</v>
      </c>
      <c r="I146" s="78" t="s">
        <v>44</v>
      </c>
      <c r="J146" s="78" t="s">
        <v>44</v>
      </c>
      <c r="K146" s="79" t="s">
        <v>44</v>
      </c>
      <c r="L146" s="86" t="s">
        <v>301</v>
      </c>
      <c r="M146" s="84" t="s">
        <v>42</v>
      </c>
      <c r="N146" s="85" t="s">
        <v>302</v>
      </c>
      <c r="O146" s="78">
        <v>1868323.64</v>
      </c>
      <c r="P146" s="78" t="s">
        <v>44</v>
      </c>
      <c r="Q146" s="78">
        <f t="shared" si="2"/>
        <v>5241025.7200000007</v>
      </c>
      <c r="R146" s="18" t="s">
        <v>44</v>
      </c>
      <c r="S146" s="9" t="s">
        <v>44</v>
      </c>
      <c r="T146" s="9" t="s">
        <v>44</v>
      </c>
      <c r="U146" s="9" t="s">
        <v>44</v>
      </c>
      <c r="V146" s="9" t="s">
        <v>44</v>
      </c>
      <c r="W146" s="9" t="s">
        <v>44</v>
      </c>
      <c r="X146" s="9" t="s">
        <v>44</v>
      </c>
      <c r="Y146" s="9" t="s">
        <v>44</v>
      </c>
      <c r="Z146" s="10" t="s">
        <v>44</v>
      </c>
      <c r="AA146" s="4"/>
    </row>
    <row r="147" spans="1:27" ht="39" x14ac:dyDescent="0.25">
      <c r="A147" s="55" t="s">
        <v>303</v>
      </c>
      <c r="B147" s="84" t="s">
        <v>42</v>
      </c>
      <c r="C147" s="85" t="s">
        <v>304</v>
      </c>
      <c r="D147" s="78">
        <v>58617467.619999997</v>
      </c>
      <c r="E147" s="78" t="s">
        <v>44</v>
      </c>
      <c r="F147" s="78" t="s">
        <v>44</v>
      </c>
      <c r="G147" s="78" t="s">
        <v>44</v>
      </c>
      <c r="H147" s="78" t="s">
        <v>44</v>
      </c>
      <c r="I147" s="78" t="s">
        <v>44</v>
      </c>
      <c r="J147" s="78" t="s">
        <v>44</v>
      </c>
      <c r="K147" s="79" t="s">
        <v>44</v>
      </c>
      <c r="L147" s="86" t="s">
        <v>303</v>
      </c>
      <c r="M147" s="84" t="s">
        <v>42</v>
      </c>
      <c r="N147" s="85" t="s">
        <v>304</v>
      </c>
      <c r="O147" s="78">
        <v>2588749.94</v>
      </c>
      <c r="P147" s="78" t="s">
        <v>44</v>
      </c>
      <c r="Q147" s="78">
        <f t="shared" si="2"/>
        <v>56028717.68</v>
      </c>
      <c r="R147" s="18" t="s">
        <v>44</v>
      </c>
      <c r="S147" s="9" t="s">
        <v>44</v>
      </c>
      <c r="T147" s="9" t="s">
        <v>44</v>
      </c>
      <c r="U147" s="9" t="s">
        <v>44</v>
      </c>
      <c r="V147" s="9" t="s">
        <v>44</v>
      </c>
      <c r="W147" s="9" t="s">
        <v>44</v>
      </c>
      <c r="X147" s="9" t="s">
        <v>44</v>
      </c>
      <c r="Y147" s="9" t="s">
        <v>44</v>
      </c>
      <c r="Z147" s="10" t="s">
        <v>44</v>
      </c>
      <c r="AA147" s="4"/>
    </row>
    <row r="148" spans="1:27" ht="39" x14ac:dyDescent="0.25">
      <c r="A148" s="55" t="s">
        <v>305</v>
      </c>
      <c r="B148" s="84" t="s">
        <v>42</v>
      </c>
      <c r="C148" s="85" t="s">
        <v>306</v>
      </c>
      <c r="D148" s="78">
        <v>58617467.619999997</v>
      </c>
      <c r="E148" s="78" t="s">
        <v>44</v>
      </c>
      <c r="F148" s="78" t="s">
        <v>44</v>
      </c>
      <c r="G148" s="78" t="s">
        <v>44</v>
      </c>
      <c r="H148" s="78" t="s">
        <v>44</v>
      </c>
      <c r="I148" s="78" t="s">
        <v>44</v>
      </c>
      <c r="J148" s="78" t="s">
        <v>44</v>
      </c>
      <c r="K148" s="79" t="s">
        <v>44</v>
      </c>
      <c r="L148" s="86" t="s">
        <v>305</v>
      </c>
      <c r="M148" s="84" t="s">
        <v>42</v>
      </c>
      <c r="N148" s="85" t="s">
        <v>306</v>
      </c>
      <c r="O148" s="78">
        <v>2588749.94</v>
      </c>
      <c r="P148" s="78" t="s">
        <v>44</v>
      </c>
      <c r="Q148" s="78">
        <f t="shared" si="2"/>
        <v>56028717.68</v>
      </c>
      <c r="R148" s="18" t="s">
        <v>44</v>
      </c>
      <c r="S148" s="9" t="s">
        <v>44</v>
      </c>
      <c r="T148" s="9" t="s">
        <v>44</v>
      </c>
      <c r="U148" s="9" t="s">
        <v>44</v>
      </c>
      <c r="V148" s="9" t="s">
        <v>44</v>
      </c>
      <c r="W148" s="9" t="s">
        <v>44</v>
      </c>
      <c r="X148" s="9" t="s">
        <v>44</v>
      </c>
      <c r="Y148" s="9" t="s">
        <v>44</v>
      </c>
      <c r="Z148" s="10" t="s">
        <v>44</v>
      </c>
      <c r="AA148" s="4"/>
    </row>
    <row r="149" spans="1:27" ht="51.75" x14ac:dyDescent="0.25">
      <c r="A149" s="55" t="s">
        <v>307</v>
      </c>
      <c r="B149" s="84" t="s">
        <v>42</v>
      </c>
      <c r="C149" s="85" t="s">
        <v>308</v>
      </c>
      <c r="D149" s="78">
        <v>246207885.84999999</v>
      </c>
      <c r="E149" s="78" t="s">
        <v>44</v>
      </c>
      <c r="F149" s="78" t="s">
        <v>44</v>
      </c>
      <c r="G149" s="78" t="s">
        <v>44</v>
      </c>
      <c r="H149" s="78" t="s">
        <v>44</v>
      </c>
      <c r="I149" s="78" t="s">
        <v>44</v>
      </c>
      <c r="J149" s="78" t="s">
        <v>44</v>
      </c>
      <c r="K149" s="79" t="s">
        <v>44</v>
      </c>
      <c r="L149" s="86" t="s">
        <v>307</v>
      </c>
      <c r="M149" s="84" t="s">
        <v>42</v>
      </c>
      <c r="N149" s="85" t="s">
        <v>308</v>
      </c>
      <c r="O149" s="78">
        <v>118679940.92</v>
      </c>
      <c r="P149" s="78" t="s">
        <v>44</v>
      </c>
      <c r="Q149" s="78">
        <f t="shared" si="2"/>
        <v>127527944.92999999</v>
      </c>
      <c r="R149" s="18" t="s">
        <v>44</v>
      </c>
      <c r="S149" s="9" t="s">
        <v>44</v>
      </c>
      <c r="T149" s="9" t="s">
        <v>44</v>
      </c>
      <c r="U149" s="9" t="s">
        <v>44</v>
      </c>
      <c r="V149" s="9" t="s">
        <v>44</v>
      </c>
      <c r="W149" s="9" t="s">
        <v>44</v>
      </c>
      <c r="X149" s="9" t="s">
        <v>44</v>
      </c>
      <c r="Y149" s="9" t="s">
        <v>44</v>
      </c>
      <c r="Z149" s="10" t="s">
        <v>44</v>
      </c>
      <c r="AA149" s="4"/>
    </row>
    <row r="150" spans="1:27" ht="51.75" x14ac:dyDescent="0.25">
      <c r="A150" s="55" t="s">
        <v>309</v>
      </c>
      <c r="B150" s="84" t="s">
        <v>42</v>
      </c>
      <c r="C150" s="85" t="s">
        <v>310</v>
      </c>
      <c r="D150" s="78">
        <v>226626114.59999999</v>
      </c>
      <c r="E150" s="78" t="s">
        <v>44</v>
      </c>
      <c r="F150" s="78" t="s">
        <v>44</v>
      </c>
      <c r="G150" s="78" t="s">
        <v>44</v>
      </c>
      <c r="H150" s="78" t="s">
        <v>44</v>
      </c>
      <c r="I150" s="78" t="s">
        <v>44</v>
      </c>
      <c r="J150" s="78" t="s">
        <v>44</v>
      </c>
      <c r="K150" s="79" t="s">
        <v>44</v>
      </c>
      <c r="L150" s="86" t="s">
        <v>309</v>
      </c>
      <c r="M150" s="84" t="s">
        <v>42</v>
      </c>
      <c r="N150" s="85" t="s">
        <v>310</v>
      </c>
      <c r="O150" s="78">
        <v>110121091.55</v>
      </c>
      <c r="P150" s="78" t="s">
        <v>44</v>
      </c>
      <c r="Q150" s="78">
        <f t="shared" si="2"/>
        <v>116505023.05</v>
      </c>
      <c r="R150" s="18" t="s">
        <v>44</v>
      </c>
      <c r="S150" s="9" t="s">
        <v>44</v>
      </c>
      <c r="T150" s="9" t="s">
        <v>44</v>
      </c>
      <c r="U150" s="9" t="s">
        <v>44</v>
      </c>
      <c r="V150" s="9" t="s">
        <v>44</v>
      </c>
      <c r="W150" s="9" t="s">
        <v>44</v>
      </c>
      <c r="X150" s="9" t="s">
        <v>44</v>
      </c>
      <c r="Y150" s="9" t="s">
        <v>44</v>
      </c>
      <c r="Z150" s="10" t="s">
        <v>44</v>
      </c>
      <c r="AA150" s="4"/>
    </row>
    <row r="151" spans="1:27" ht="51.75" x14ac:dyDescent="0.25">
      <c r="A151" s="55" t="s">
        <v>311</v>
      </c>
      <c r="B151" s="84" t="s">
        <v>42</v>
      </c>
      <c r="C151" s="85" t="s">
        <v>312</v>
      </c>
      <c r="D151" s="78">
        <v>226626114.59999999</v>
      </c>
      <c r="E151" s="78" t="s">
        <v>44</v>
      </c>
      <c r="F151" s="78" t="s">
        <v>44</v>
      </c>
      <c r="G151" s="78" t="s">
        <v>44</v>
      </c>
      <c r="H151" s="78" t="s">
        <v>44</v>
      </c>
      <c r="I151" s="78" t="s">
        <v>44</v>
      </c>
      <c r="J151" s="78" t="s">
        <v>44</v>
      </c>
      <c r="K151" s="79" t="s">
        <v>44</v>
      </c>
      <c r="L151" s="86" t="s">
        <v>311</v>
      </c>
      <c r="M151" s="84" t="s">
        <v>42</v>
      </c>
      <c r="N151" s="85" t="s">
        <v>312</v>
      </c>
      <c r="O151" s="78">
        <v>110121091.55</v>
      </c>
      <c r="P151" s="78" t="s">
        <v>44</v>
      </c>
      <c r="Q151" s="78">
        <f t="shared" si="2"/>
        <v>116505023.05</v>
      </c>
      <c r="R151" s="18" t="s">
        <v>44</v>
      </c>
      <c r="S151" s="9" t="s">
        <v>44</v>
      </c>
      <c r="T151" s="9" t="s">
        <v>44</v>
      </c>
      <c r="U151" s="9" t="s">
        <v>44</v>
      </c>
      <c r="V151" s="9" t="s">
        <v>44</v>
      </c>
      <c r="W151" s="9" t="s">
        <v>44</v>
      </c>
      <c r="X151" s="9" t="s">
        <v>44</v>
      </c>
      <c r="Y151" s="9" t="s">
        <v>44</v>
      </c>
      <c r="Z151" s="10" t="s">
        <v>44</v>
      </c>
      <c r="AA151" s="4"/>
    </row>
    <row r="152" spans="1:27" ht="90" x14ac:dyDescent="0.25">
      <c r="A152" s="55" t="s">
        <v>313</v>
      </c>
      <c r="B152" s="84" t="s">
        <v>42</v>
      </c>
      <c r="C152" s="85" t="s">
        <v>314</v>
      </c>
      <c r="D152" s="78">
        <v>3296769</v>
      </c>
      <c r="E152" s="78" t="s">
        <v>44</v>
      </c>
      <c r="F152" s="78" t="s">
        <v>44</v>
      </c>
      <c r="G152" s="78" t="s">
        <v>44</v>
      </c>
      <c r="H152" s="78" t="s">
        <v>44</v>
      </c>
      <c r="I152" s="78" t="s">
        <v>44</v>
      </c>
      <c r="J152" s="78" t="s">
        <v>44</v>
      </c>
      <c r="K152" s="79" t="s">
        <v>44</v>
      </c>
      <c r="L152" s="86" t="s">
        <v>313</v>
      </c>
      <c r="M152" s="84" t="s">
        <v>42</v>
      </c>
      <c r="N152" s="85" t="s">
        <v>314</v>
      </c>
      <c r="O152" s="78">
        <v>1399364.55</v>
      </c>
      <c r="P152" s="78" t="s">
        <v>44</v>
      </c>
      <c r="Q152" s="78">
        <f t="shared" si="2"/>
        <v>1897404.45</v>
      </c>
      <c r="R152" s="18" t="s">
        <v>44</v>
      </c>
      <c r="S152" s="9" t="s">
        <v>44</v>
      </c>
      <c r="T152" s="9" t="s">
        <v>44</v>
      </c>
      <c r="U152" s="9" t="s">
        <v>44</v>
      </c>
      <c r="V152" s="9" t="s">
        <v>44</v>
      </c>
      <c r="W152" s="9" t="s">
        <v>44</v>
      </c>
      <c r="X152" s="9" t="s">
        <v>44</v>
      </c>
      <c r="Y152" s="9" t="s">
        <v>44</v>
      </c>
      <c r="Z152" s="10" t="s">
        <v>44</v>
      </c>
      <c r="AA152" s="4"/>
    </row>
    <row r="153" spans="1:27" ht="90" x14ac:dyDescent="0.25">
      <c r="A153" s="55" t="s">
        <v>315</v>
      </c>
      <c r="B153" s="84" t="s">
        <v>42</v>
      </c>
      <c r="C153" s="85" t="s">
        <v>316</v>
      </c>
      <c r="D153" s="78">
        <v>3296769</v>
      </c>
      <c r="E153" s="78" t="s">
        <v>44</v>
      </c>
      <c r="F153" s="78" t="s">
        <v>44</v>
      </c>
      <c r="G153" s="78" t="s">
        <v>44</v>
      </c>
      <c r="H153" s="78" t="s">
        <v>44</v>
      </c>
      <c r="I153" s="78" t="s">
        <v>44</v>
      </c>
      <c r="J153" s="78" t="s">
        <v>44</v>
      </c>
      <c r="K153" s="79" t="s">
        <v>44</v>
      </c>
      <c r="L153" s="86" t="s">
        <v>315</v>
      </c>
      <c r="M153" s="84" t="s">
        <v>42</v>
      </c>
      <c r="N153" s="85" t="s">
        <v>316</v>
      </c>
      <c r="O153" s="78">
        <v>1399364.55</v>
      </c>
      <c r="P153" s="78" t="s">
        <v>44</v>
      </c>
      <c r="Q153" s="78">
        <f t="shared" si="2"/>
        <v>1897404.45</v>
      </c>
      <c r="R153" s="18" t="s">
        <v>44</v>
      </c>
      <c r="S153" s="9" t="s">
        <v>44</v>
      </c>
      <c r="T153" s="9" t="s">
        <v>44</v>
      </c>
      <c r="U153" s="9" t="s">
        <v>44</v>
      </c>
      <c r="V153" s="9" t="s">
        <v>44</v>
      </c>
      <c r="W153" s="9" t="s">
        <v>44</v>
      </c>
      <c r="X153" s="9" t="s">
        <v>44</v>
      </c>
      <c r="Y153" s="9" t="s">
        <v>44</v>
      </c>
      <c r="Z153" s="10" t="s">
        <v>44</v>
      </c>
      <c r="AA153" s="4"/>
    </row>
    <row r="154" spans="1:27" ht="51.75" x14ac:dyDescent="0.25">
      <c r="A154" s="55" t="s">
        <v>317</v>
      </c>
      <c r="B154" s="84" t="s">
        <v>42</v>
      </c>
      <c r="C154" s="85" t="s">
        <v>318</v>
      </c>
      <c r="D154" s="78">
        <v>333583</v>
      </c>
      <c r="E154" s="78" t="s">
        <v>44</v>
      </c>
      <c r="F154" s="78" t="s">
        <v>44</v>
      </c>
      <c r="G154" s="78" t="s">
        <v>44</v>
      </c>
      <c r="H154" s="78" t="s">
        <v>44</v>
      </c>
      <c r="I154" s="78" t="s">
        <v>44</v>
      </c>
      <c r="J154" s="78" t="s">
        <v>44</v>
      </c>
      <c r="K154" s="79" t="s">
        <v>44</v>
      </c>
      <c r="L154" s="86" t="s">
        <v>317</v>
      </c>
      <c r="M154" s="84" t="s">
        <v>42</v>
      </c>
      <c r="N154" s="85" t="s">
        <v>318</v>
      </c>
      <c r="O154" s="78">
        <v>96628.93</v>
      </c>
      <c r="P154" s="78" t="s">
        <v>44</v>
      </c>
      <c r="Q154" s="78">
        <f t="shared" si="2"/>
        <v>236954.07</v>
      </c>
      <c r="R154" s="18" t="s">
        <v>44</v>
      </c>
      <c r="S154" s="9" t="s">
        <v>44</v>
      </c>
      <c r="T154" s="9" t="s">
        <v>44</v>
      </c>
      <c r="U154" s="9" t="s">
        <v>44</v>
      </c>
      <c r="V154" s="9" t="s">
        <v>44</v>
      </c>
      <c r="W154" s="9" t="s">
        <v>44</v>
      </c>
      <c r="X154" s="9" t="s">
        <v>44</v>
      </c>
      <c r="Y154" s="9" t="s">
        <v>44</v>
      </c>
      <c r="Z154" s="10" t="s">
        <v>44</v>
      </c>
      <c r="AA154" s="4"/>
    </row>
    <row r="155" spans="1:27" ht="64.5" x14ac:dyDescent="0.25">
      <c r="A155" s="55" t="s">
        <v>319</v>
      </c>
      <c r="B155" s="84" t="s">
        <v>42</v>
      </c>
      <c r="C155" s="85" t="s">
        <v>320</v>
      </c>
      <c r="D155" s="78">
        <v>333583</v>
      </c>
      <c r="E155" s="78" t="s">
        <v>44</v>
      </c>
      <c r="F155" s="78" t="s">
        <v>44</v>
      </c>
      <c r="G155" s="78" t="s">
        <v>44</v>
      </c>
      <c r="H155" s="78" t="s">
        <v>44</v>
      </c>
      <c r="I155" s="78" t="s">
        <v>44</v>
      </c>
      <c r="J155" s="78" t="s">
        <v>44</v>
      </c>
      <c r="K155" s="79" t="s">
        <v>44</v>
      </c>
      <c r="L155" s="86" t="s">
        <v>319</v>
      </c>
      <c r="M155" s="84" t="s">
        <v>42</v>
      </c>
      <c r="N155" s="85" t="s">
        <v>320</v>
      </c>
      <c r="O155" s="78">
        <v>96628.93</v>
      </c>
      <c r="P155" s="78" t="s">
        <v>44</v>
      </c>
      <c r="Q155" s="78">
        <f t="shared" si="2"/>
        <v>236954.07</v>
      </c>
      <c r="R155" s="18" t="s">
        <v>44</v>
      </c>
      <c r="S155" s="9" t="s">
        <v>44</v>
      </c>
      <c r="T155" s="9" t="s">
        <v>44</v>
      </c>
      <c r="U155" s="9" t="s">
        <v>44</v>
      </c>
      <c r="V155" s="9" t="s">
        <v>44</v>
      </c>
      <c r="W155" s="9" t="s">
        <v>44</v>
      </c>
      <c r="X155" s="9" t="s">
        <v>44</v>
      </c>
      <c r="Y155" s="9" t="s">
        <v>44</v>
      </c>
      <c r="Z155" s="10" t="s">
        <v>44</v>
      </c>
      <c r="AA155" s="4"/>
    </row>
    <row r="156" spans="1:27" ht="77.25" x14ac:dyDescent="0.25">
      <c r="A156" s="55" t="s">
        <v>321</v>
      </c>
      <c r="B156" s="84" t="s">
        <v>42</v>
      </c>
      <c r="C156" s="85" t="s">
        <v>322</v>
      </c>
      <c r="D156" s="78">
        <v>35472</v>
      </c>
      <c r="E156" s="78" t="s">
        <v>44</v>
      </c>
      <c r="F156" s="78" t="s">
        <v>44</v>
      </c>
      <c r="G156" s="78" t="s">
        <v>44</v>
      </c>
      <c r="H156" s="78" t="s">
        <v>44</v>
      </c>
      <c r="I156" s="78" t="s">
        <v>44</v>
      </c>
      <c r="J156" s="78" t="s">
        <v>44</v>
      </c>
      <c r="K156" s="79" t="s">
        <v>44</v>
      </c>
      <c r="L156" s="86" t="s">
        <v>321</v>
      </c>
      <c r="M156" s="84" t="s">
        <v>42</v>
      </c>
      <c r="N156" s="85" t="s">
        <v>322</v>
      </c>
      <c r="O156" s="78">
        <v>24440</v>
      </c>
      <c r="P156" s="78" t="s">
        <v>44</v>
      </c>
      <c r="Q156" s="78">
        <f t="shared" si="2"/>
        <v>11032</v>
      </c>
      <c r="R156" s="18" t="s">
        <v>44</v>
      </c>
      <c r="S156" s="9" t="s">
        <v>44</v>
      </c>
      <c r="T156" s="9" t="s">
        <v>44</v>
      </c>
      <c r="U156" s="9" t="s">
        <v>44</v>
      </c>
      <c r="V156" s="9" t="s">
        <v>44</v>
      </c>
      <c r="W156" s="9" t="s">
        <v>44</v>
      </c>
      <c r="X156" s="9" t="s">
        <v>44</v>
      </c>
      <c r="Y156" s="9" t="s">
        <v>44</v>
      </c>
      <c r="Z156" s="10" t="s">
        <v>44</v>
      </c>
      <c r="AA156" s="4"/>
    </row>
    <row r="157" spans="1:27" ht="77.25" x14ac:dyDescent="0.25">
      <c r="A157" s="55" t="s">
        <v>323</v>
      </c>
      <c r="B157" s="84" t="s">
        <v>42</v>
      </c>
      <c r="C157" s="85" t="s">
        <v>324</v>
      </c>
      <c r="D157" s="78">
        <v>35472</v>
      </c>
      <c r="E157" s="78" t="s">
        <v>44</v>
      </c>
      <c r="F157" s="78" t="s">
        <v>44</v>
      </c>
      <c r="G157" s="78" t="s">
        <v>44</v>
      </c>
      <c r="H157" s="78" t="s">
        <v>44</v>
      </c>
      <c r="I157" s="78" t="s">
        <v>44</v>
      </c>
      <c r="J157" s="78" t="s">
        <v>44</v>
      </c>
      <c r="K157" s="79" t="s">
        <v>44</v>
      </c>
      <c r="L157" s="86" t="s">
        <v>323</v>
      </c>
      <c r="M157" s="84" t="s">
        <v>42</v>
      </c>
      <c r="N157" s="85" t="s">
        <v>324</v>
      </c>
      <c r="O157" s="78">
        <v>24440</v>
      </c>
      <c r="P157" s="78" t="s">
        <v>44</v>
      </c>
      <c r="Q157" s="78">
        <f t="shared" si="2"/>
        <v>11032</v>
      </c>
      <c r="R157" s="18" t="s">
        <v>44</v>
      </c>
      <c r="S157" s="9" t="s">
        <v>44</v>
      </c>
      <c r="T157" s="9" t="s">
        <v>44</v>
      </c>
      <c r="U157" s="9" t="s">
        <v>44</v>
      </c>
      <c r="V157" s="9" t="s">
        <v>44</v>
      </c>
      <c r="W157" s="9" t="s">
        <v>44</v>
      </c>
      <c r="X157" s="9" t="s">
        <v>44</v>
      </c>
      <c r="Y157" s="9" t="s">
        <v>44</v>
      </c>
      <c r="Z157" s="10" t="s">
        <v>44</v>
      </c>
      <c r="AA157" s="4"/>
    </row>
    <row r="158" spans="1:27" ht="64.5" x14ac:dyDescent="0.25">
      <c r="A158" s="55" t="s">
        <v>325</v>
      </c>
      <c r="B158" s="84" t="s">
        <v>42</v>
      </c>
      <c r="C158" s="85" t="s">
        <v>326</v>
      </c>
      <c r="D158" s="78">
        <v>888262.25</v>
      </c>
      <c r="E158" s="78" t="s">
        <v>44</v>
      </c>
      <c r="F158" s="78" t="s">
        <v>44</v>
      </c>
      <c r="G158" s="78" t="s">
        <v>44</v>
      </c>
      <c r="H158" s="78" t="s">
        <v>44</v>
      </c>
      <c r="I158" s="78" t="s">
        <v>44</v>
      </c>
      <c r="J158" s="78" t="s">
        <v>44</v>
      </c>
      <c r="K158" s="79" t="s">
        <v>44</v>
      </c>
      <c r="L158" s="86" t="s">
        <v>325</v>
      </c>
      <c r="M158" s="84" t="s">
        <v>42</v>
      </c>
      <c r="N158" s="85" t="s">
        <v>326</v>
      </c>
      <c r="O158" s="78">
        <v>140588.79</v>
      </c>
      <c r="P158" s="78" t="s">
        <v>44</v>
      </c>
      <c r="Q158" s="78">
        <f t="shared" si="2"/>
        <v>747673.46</v>
      </c>
      <c r="R158" s="18" t="s">
        <v>44</v>
      </c>
      <c r="S158" s="9" t="s">
        <v>44</v>
      </c>
      <c r="T158" s="9" t="s">
        <v>44</v>
      </c>
      <c r="U158" s="9" t="s">
        <v>44</v>
      </c>
      <c r="V158" s="9" t="s">
        <v>44</v>
      </c>
      <c r="W158" s="9" t="s">
        <v>44</v>
      </c>
      <c r="X158" s="9" t="s">
        <v>44</v>
      </c>
      <c r="Y158" s="9" t="s">
        <v>44</v>
      </c>
      <c r="Z158" s="10" t="s">
        <v>44</v>
      </c>
      <c r="AA158" s="4"/>
    </row>
    <row r="159" spans="1:27" ht="64.5" x14ac:dyDescent="0.25">
      <c r="A159" s="55" t="s">
        <v>327</v>
      </c>
      <c r="B159" s="84" t="s">
        <v>42</v>
      </c>
      <c r="C159" s="85" t="s">
        <v>328</v>
      </c>
      <c r="D159" s="78">
        <v>888262.25</v>
      </c>
      <c r="E159" s="78" t="s">
        <v>44</v>
      </c>
      <c r="F159" s="78" t="s">
        <v>44</v>
      </c>
      <c r="G159" s="78" t="s">
        <v>44</v>
      </c>
      <c r="H159" s="78" t="s">
        <v>44</v>
      </c>
      <c r="I159" s="78" t="s">
        <v>44</v>
      </c>
      <c r="J159" s="78" t="s">
        <v>44</v>
      </c>
      <c r="K159" s="79" t="s">
        <v>44</v>
      </c>
      <c r="L159" s="86" t="s">
        <v>327</v>
      </c>
      <c r="M159" s="84" t="s">
        <v>42</v>
      </c>
      <c r="N159" s="85" t="s">
        <v>328</v>
      </c>
      <c r="O159" s="78">
        <v>140588.79</v>
      </c>
      <c r="P159" s="78" t="s">
        <v>44</v>
      </c>
      <c r="Q159" s="78">
        <f t="shared" si="2"/>
        <v>747673.46</v>
      </c>
      <c r="R159" s="18" t="s">
        <v>44</v>
      </c>
      <c r="S159" s="9" t="s">
        <v>44</v>
      </c>
      <c r="T159" s="9" t="s">
        <v>44</v>
      </c>
      <c r="U159" s="9" t="s">
        <v>44</v>
      </c>
      <c r="V159" s="9" t="s">
        <v>44</v>
      </c>
      <c r="W159" s="9" t="s">
        <v>44</v>
      </c>
      <c r="X159" s="9" t="s">
        <v>44</v>
      </c>
      <c r="Y159" s="9" t="s">
        <v>44</v>
      </c>
      <c r="Z159" s="10" t="s">
        <v>44</v>
      </c>
      <c r="AA159" s="4"/>
    </row>
    <row r="160" spans="1:27" ht="77.25" x14ac:dyDescent="0.25">
      <c r="A160" s="55" t="s">
        <v>329</v>
      </c>
      <c r="B160" s="84" t="s">
        <v>42</v>
      </c>
      <c r="C160" s="85" t="s">
        <v>330</v>
      </c>
      <c r="D160" s="78">
        <v>11412100</v>
      </c>
      <c r="E160" s="78" t="s">
        <v>44</v>
      </c>
      <c r="F160" s="78" t="s">
        <v>44</v>
      </c>
      <c r="G160" s="78" t="s">
        <v>44</v>
      </c>
      <c r="H160" s="78" t="s">
        <v>44</v>
      </c>
      <c r="I160" s="78" t="s">
        <v>44</v>
      </c>
      <c r="J160" s="78" t="s">
        <v>44</v>
      </c>
      <c r="K160" s="79" t="s">
        <v>44</v>
      </c>
      <c r="L160" s="86" t="s">
        <v>329</v>
      </c>
      <c r="M160" s="84" t="s">
        <v>42</v>
      </c>
      <c r="N160" s="85" t="s">
        <v>330</v>
      </c>
      <c r="O160" s="78">
        <v>5258900.09</v>
      </c>
      <c r="P160" s="78" t="s">
        <v>44</v>
      </c>
      <c r="Q160" s="78">
        <f t="shared" si="2"/>
        <v>6153199.9100000001</v>
      </c>
      <c r="R160" s="18" t="s">
        <v>44</v>
      </c>
      <c r="S160" s="9" t="s">
        <v>44</v>
      </c>
      <c r="T160" s="9" t="s">
        <v>44</v>
      </c>
      <c r="U160" s="9" t="s">
        <v>44</v>
      </c>
      <c r="V160" s="9" t="s">
        <v>44</v>
      </c>
      <c r="W160" s="9" t="s">
        <v>44</v>
      </c>
      <c r="X160" s="9" t="s">
        <v>44</v>
      </c>
      <c r="Y160" s="9" t="s">
        <v>44</v>
      </c>
      <c r="Z160" s="10" t="s">
        <v>44</v>
      </c>
      <c r="AA160" s="4"/>
    </row>
    <row r="161" spans="1:27" ht="77.25" x14ac:dyDescent="0.25">
      <c r="A161" s="55" t="s">
        <v>331</v>
      </c>
      <c r="B161" s="84" t="s">
        <v>42</v>
      </c>
      <c r="C161" s="85" t="s">
        <v>332</v>
      </c>
      <c r="D161" s="78">
        <v>11412100</v>
      </c>
      <c r="E161" s="78" t="s">
        <v>44</v>
      </c>
      <c r="F161" s="78" t="s">
        <v>44</v>
      </c>
      <c r="G161" s="78" t="s">
        <v>44</v>
      </c>
      <c r="H161" s="78" t="s">
        <v>44</v>
      </c>
      <c r="I161" s="78" t="s">
        <v>44</v>
      </c>
      <c r="J161" s="78" t="s">
        <v>44</v>
      </c>
      <c r="K161" s="79" t="s">
        <v>44</v>
      </c>
      <c r="L161" s="86" t="s">
        <v>331</v>
      </c>
      <c r="M161" s="84" t="s">
        <v>42</v>
      </c>
      <c r="N161" s="85" t="s">
        <v>332</v>
      </c>
      <c r="O161" s="78">
        <v>5258900.09</v>
      </c>
      <c r="P161" s="78" t="s">
        <v>44</v>
      </c>
      <c r="Q161" s="78">
        <f t="shared" si="2"/>
        <v>6153199.9100000001</v>
      </c>
      <c r="R161" s="18" t="s">
        <v>44</v>
      </c>
      <c r="S161" s="9" t="s">
        <v>44</v>
      </c>
      <c r="T161" s="9" t="s">
        <v>44</v>
      </c>
      <c r="U161" s="9" t="s">
        <v>44</v>
      </c>
      <c r="V161" s="9" t="s">
        <v>44</v>
      </c>
      <c r="W161" s="9" t="s">
        <v>44</v>
      </c>
      <c r="X161" s="9" t="s">
        <v>44</v>
      </c>
      <c r="Y161" s="9" t="s">
        <v>44</v>
      </c>
      <c r="Z161" s="10" t="s">
        <v>44</v>
      </c>
      <c r="AA161" s="4"/>
    </row>
    <row r="162" spans="1:27" ht="51.75" x14ac:dyDescent="0.25">
      <c r="A162" s="55" t="s">
        <v>333</v>
      </c>
      <c r="B162" s="84" t="s">
        <v>42</v>
      </c>
      <c r="C162" s="85" t="s">
        <v>334</v>
      </c>
      <c r="D162" s="78">
        <v>255960</v>
      </c>
      <c r="E162" s="78" t="s">
        <v>44</v>
      </c>
      <c r="F162" s="78" t="s">
        <v>44</v>
      </c>
      <c r="G162" s="78" t="s">
        <v>44</v>
      </c>
      <c r="H162" s="78" t="s">
        <v>44</v>
      </c>
      <c r="I162" s="78" t="s">
        <v>44</v>
      </c>
      <c r="J162" s="78" t="s">
        <v>44</v>
      </c>
      <c r="K162" s="79" t="s">
        <v>44</v>
      </c>
      <c r="L162" s="86" t="s">
        <v>333</v>
      </c>
      <c r="M162" s="84" t="s">
        <v>42</v>
      </c>
      <c r="N162" s="85" t="s">
        <v>334</v>
      </c>
      <c r="O162" s="78">
        <v>0</v>
      </c>
      <c r="P162" s="78" t="s">
        <v>44</v>
      </c>
      <c r="Q162" s="78">
        <f t="shared" si="2"/>
        <v>255960</v>
      </c>
      <c r="R162" s="18" t="s">
        <v>44</v>
      </c>
      <c r="S162" s="9" t="s">
        <v>44</v>
      </c>
      <c r="T162" s="9" t="s">
        <v>44</v>
      </c>
      <c r="U162" s="9" t="s">
        <v>44</v>
      </c>
      <c r="V162" s="9" t="s">
        <v>44</v>
      </c>
      <c r="W162" s="9" t="s">
        <v>44</v>
      </c>
      <c r="X162" s="9" t="s">
        <v>44</v>
      </c>
      <c r="Y162" s="9" t="s">
        <v>44</v>
      </c>
      <c r="Z162" s="10" t="s">
        <v>44</v>
      </c>
      <c r="AA162" s="4"/>
    </row>
    <row r="163" spans="1:27" ht="51.75" x14ac:dyDescent="0.25">
      <c r="A163" s="55" t="s">
        <v>335</v>
      </c>
      <c r="B163" s="84" t="s">
        <v>42</v>
      </c>
      <c r="C163" s="85" t="s">
        <v>336</v>
      </c>
      <c r="D163" s="78">
        <v>255960</v>
      </c>
      <c r="E163" s="78" t="s">
        <v>44</v>
      </c>
      <c r="F163" s="78" t="s">
        <v>44</v>
      </c>
      <c r="G163" s="78" t="s">
        <v>44</v>
      </c>
      <c r="H163" s="78" t="s">
        <v>44</v>
      </c>
      <c r="I163" s="78" t="s">
        <v>44</v>
      </c>
      <c r="J163" s="78" t="s">
        <v>44</v>
      </c>
      <c r="K163" s="79" t="s">
        <v>44</v>
      </c>
      <c r="L163" s="86" t="s">
        <v>335</v>
      </c>
      <c r="M163" s="84" t="s">
        <v>42</v>
      </c>
      <c r="N163" s="85" t="s">
        <v>336</v>
      </c>
      <c r="O163" s="78">
        <v>0</v>
      </c>
      <c r="P163" s="78" t="s">
        <v>44</v>
      </c>
      <c r="Q163" s="78">
        <f t="shared" si="2"/>
        <v>255960</v>
      </c>
      <c r="R163" s="18" t="s">
        <v>44</v>
      </c>
      <c r="S163" s="9" t="s">
        <v>44</v>
      </c>
      <c r="T163" s="9" t="s">
        <v>44</v>
      </c>
      <c r="U163" s="9" t="s">
        <v>44</v>
      </c>
      <c r="V163" s="9" t="s">
        <v>44</v>
      </c>
      <c r="W163" s="9" t="s">
        <v>44</v>
      </c>
      <c r="X163" s="9" t="s">
        <v>44</v>
      </c>
      <c r="Y163" s="9" t="s">
        <v>44</v>
      </c>
      <c r="Z163" s="10" t="s">
        <v>44</v>
      </c>
      <c r="AA163" s="4"/>
    </row>
    <row r="164" spans="1:27" ht="51.75" x14ac:dyDescent="0.25">
      <c r="A164" s="55" t="s">
        <v>337</v>
      </c>
      <c r="B164" s="84" t="s">
        <v>42</v>
      </c>
      <c r="C164" s="85" t="s">
        <v>338</v>
      </c>
      <c r="D164" s="78">
        <v>1361162</v>
      </c>
      <c r="E164" s="78" t="s">
        <v>44</v>
      </c>
      <c r="F164" s="78" t="s">
        <v>44</v>
      </c>
      <c r="G164" s="78" t="s">
        <v>44</v>
      </c>
      <c r="H164" s="78" t="s">
        <v>44</v>
      </c>
      <c r="I164" s="78" t="s">
        <v>44</v>
      </c>
      <c r="J164" s="78" t="s">
        <v>44</v>
      </c>
      <c r="K164" s="79" t="s">
        <v>44</v>
      </c>
      <c r="L164" s="86" t="s">
        <v>337</v>
      </c>
      <c r="M164" s="84" t="s">
        <v>42</v>
      </c>
      <c r="N164" s="85" t="s">
        <v>338</v>
      </c>
      <c r="O164" s="78">
        <v>639695.53</v>
      </c>
      <c r="P164" s="78" t="s">
        <v>44</v>
      </c>
      <c r="Q164" s="78">
        <f t="shared" si="2"/>
        <v>721466.47</v>
      </c>
      <c r="R164" s="18" t="s">
        <v>44</v>
      </c>
      <c r="S164" s="9" t="s">
        <v>44</v>
      </c>
      <c r="T164" s="9" t="s">
        <v>44</v>
      </c>
      <c r="U164" s="9" t="s">
        <v>44</v>
      </c>
      <c r="V164" s="9" t="s">
        <v>44</v>
      </c>
      <c r="W164" s="9" t="s">
        <v>44</v>
      </c>
      <c r="X164" s="9" t="s">
        <v>44</v>
      </c>
      <c r="Y164" s="9" t="s">
        <v>44</v>
      </c>
      <c r="Z164" s="10" t="s">
        <v>44</v>
      </c>
      <c r="AA164" s="4"/>
    </row>
    <row r="165" spans="1:27" ht="51.75" x14ac:dyDescent="0.25">
      <c r="A165" s="55" t="s">
        <v>339</v>
      </c>
      <c r="B165" s="84" t="s">
        <v>42</v>
      </c>
      <c r="C165" s="85" t="s">
        <v>340</v>
      </c>
      <c r="D165" s="78">
        <v>1361162</v>
      </c>
      <c r="E165" s="78" t="s">
        <v>44</v>
      </c>
      <c r="F165" s="78" t="s">
        <v>44</v>
      </c>
      <c r="G165" s="78" t="s">
        <v>44</v>
      </c>
      <c r="H165" s="78" t="s">
        <v>44</v>
      </c>
      <c r="I165" s="78" t="s">
        <v>44</v>
      </c>
      <c r="J165" s="78" t="s">
        <v>44</v>
      </c>
      <c r="K165" s="79" t="s">
        <v>44</v>
      </c>
      <c r="L165" s="86" t="s">
        <v>339</v>
      </c>
      <c r="M165" s="84" t="s">
        <v>42</v>
      </c>
      <c r="N165" s="85" t="s">
        <v>340</v>
      </c>
      <c r="O165" s="78">
        <v>639695.53</v>
      </c>
      <c r="P165" s="78" t="s">
        <v>44</v>
      </c>
      <c r="Q165" s="78">
        <f t="shared" si="2"/>
        <v>721466.47</v>
      </c>
      <c r="R165" s="18" t="s">
        <v>44</v>
      </c>
      <c r="S165" s="9" t="s">
        <v>44</v>
      </c>
      <c r="T165" s="9" t="s">
        <v>44</v>
      </c>
      <c r="U165" s="9" t="s">
        <v>44</v>
      </c>
      <c r="V165" s="9" t="s">
        <v>44</v>
      </c>
      <c r="W165" s="9" t="s">
        <v>44</v>
      </c>
      <c r="X165" s="9" t="s">
        <v>44</v>
      </c>
      <c r="Y165" s="9" t="s">
        <v>44</v>
      </c>
      <c r="Z165" s="10" t="s">
        <v>44</v>
      </c>
      <c r="AA165" s="4"/>
    </row>
    <row r="166" spans="1:27" ht="51.75" x14ac:dyDescent="0.25">
      <c r="A166" s="55" t="s">
        <v>341</v>
      </c>
      <c r="B166" s="84" t="s">
        <v>42</v>
      </c>
      <c r="C166" s="85" t="s">
        <v>342</v>
      </c>
      <c r="D166" s="78">
        <v>1998463</v>
      </c>
      <c r="E166" s="78" t="s">
        <v>44</v>
      </c>
      <c r="F166" s="78" t="s">
        <v>44</v>
      </c>
      <c r="G166" s="78" t="s">
        <v>44</v>
      </c>
      <c r="H166" s="78" t="s">
        <v>44</v>
      </c>
      <c r="I166" s="78" t="s">
        <v>44</v>
      </c>
      <c r="J166" s="78" t="s">
        <v>44</v>
      </c>
      <c r="K166" s="79" t="s">
        <v>44</v>
      </c>
      <c r="L166" s="86" t="s">
        <v>341</v>
      </c>
      <c r="M166" s="84" t="s">
        <v>42</v>
      </c>
      <c r="N166" s="85" t="s">
        <v>342</v>
      </c>
      <c r="O166" s="78">
        <v>999231.48</v>
      </c>
      <c r="P166" s="78" t="s">
        <v>44</v>
      </c>
      <c r="Q166" s="78">
        <f t="shared" si="2"/>
        <v>999231.52</v>
      </c>
      <c r="R166" s="18" t="s">
        <v>44</v>
      </c>
      <c r="S166" s="9" t="s">
        <v>44</v>
      </c>
      <c r="T166" s="9" t="s">
        <v>44</v>
      </c>
      <c r="U166" s="9" t="s">
        <v>44</v>
      </c>
      <c r="V166" s="9" t="s">
        <v>44</v>
      </c>
      <c r="W166" s="9" t="s">
        <v>44</v>
      </c>
      <c r="X166" s="9" t="s">
        <v>44</v>
      </c>
      <c r="Y166" s="9" t="s">
        <v>44</v>
      </c>
      <c r="Z166" s="10" t="s">
        <v>44</v>
      </c>
      <c r="AA166" s="4"/>
    </row>
    <row r="167" spans="1:27" ht="51.75" x14ac:dyDescent="0.25">
      <c r="A167" s="55" t="s">
        <v>343</v>
      </c>
      <c r="B167" s="84" t="s">
        <v>42</v>
      </c>
      <c r="C167" s="85" t="s">
        <v>344</v>
      </c>
      <c r="D167" s="78">
        <v>1998463</v>
      </c>
      <c r="E167" s="78" t="s">
        <v>44</v>
      </c>
      <c r="F167" s="78" t="s">
        <v>44</v>
      </c>
      <c r="G167" s="78" t="s">
        <v>44</v>
      </c>
      <c r="H167" s="78" t="s">
        <v>44</v>
      </c>
      <c r="I167" s="78" t="s">
        <v>44</v>
      </c>
      <c r="J167" s="78" t="s">
        <v>44</v>
      </c>
      <c r="K167" s="79" t="s">
        <v>44</v>
      </c>
      <c r="L167" s="86" t="s">
        <v>343</v>
      </c>
      <c r="M167" s="84" t="s">
        <v>42</v>
      </c>
      <c r="N167" s="85" t="s">
        <v>344</v>
      </c>
      <c r="O167" s="78">
        <v>999231.48</v>
      </c>
      <c r="P167" s="78" t="s">
        <v>44</v>
      </c>
      <c r="Q167" s="78">
        <f t="shared" si="2"/>
        <v>999231.52</v>
      </c>
      <c r="R167" s="18" t="s">
        <v>44</v>
      </c>
      <c r="S167" s="9" t="s">
        <v>44</v>
      </c>
      <c r="T167" s="9" t="s">
        <v>44</v>
      </c>
      <c r="U167" s="9" t="s">
        <v>44</v>
      </c>
      <c r="V167" s="9" t="s">
        <v>44</v>
      </c>
      <c r="W167" s="9" t="s">
        <v>44</v>
      </c>
      <c r="X167" s="9" t="s">
        <v>44</v>
      </c>
      <c r="Y167" s="9" t="s">
        <v>44</v>
      </c>
      <c r="Z167" s="10" t="s">
        <v>44</v>
      </c>
      <c r="AA167" s="4"/>
    </row>
    <row r="168" spans="1:27" ht="39" x14ac:dyDescent="0.25">
      <c r="A168" s="55" t="s">
        <v>345</v>
      </c>
      <c r="B168" s="84" t="s">
        <v>42</v>
      </c>
      <c r="C168" s="85" t="s">
        <v>346</v>
      </c>
      <c r="D168" s="78">
        <v>16848000</v>
      </c>
      <c r="E168" s="78" t="s">
        <v>44</v>
      </c>
      <c r="F168" s="78" t="s">
        <v>44</v>
      </c>
      <c r="G168" s="78" t="s">
        <v>44</v>
      </c>
      <c r="H168" s="78" t="s">
        <v>44</v>
      </c>
      <c r="I168" s="78" t="s">
        <v>44</v>
      </c>
      <c r="J168" s="78" t="s">
        <v>44</v>
      </c>
      <c r="K168" s="79" t="s">
        <v>44</v>
      </c>
      <c r="L168" s="86" t="s">
        <v>345</v>
      </c>
      <c r="M168" s="84" t="s">
        <v>42</v>
      </c>
      <c r="N168" s="85" t="s">
        <v>346</v>
      </c>
      <c r="O168" s="78">
        <v>7442142.3799999999</v>
      </c>
      <c r="P168" s="78" t="s">
        <v>44</v>
      </c>
      <c r="Q168" s="78">
        <f t="shared" si="2"/>
        <v>9405857.620000001</v>
      </c>
      <c r="R168" s="18" t="s">
        <v>44</v>
      </c>
      <c r="S168" s="9" t="s">
        <v>44</v>
      </c>
      <c r="T168" s="9" t="s">
        <v>44</v>
      </c>
      <c r="U168" s="9" t="s">
        <v>44</v>
      </c>
      <c r="V168" s="9" t="s">
        <v>44</v>
      </c>
      <c r="W168" s="9" t="s">
        <v>44</v>
      </c>
      <c r="X168" s="9" t="s">
        <v>44</v>
      </c>
      <c r="Y168" s="9" t="s">
        <v>44</v>
      </c>
      <c r="Z168" s="10" t="s">
        <v>44</v>
      </c>
      <c r="AA168" s="4"/>
    </row>
    <row r="169" spans="1:27" ht="77.25" x14ac:dyDescent="0.25">
      <c r="A169" s="55" t="s">
        <v>347</v>
      </c>
      <c r="B169" s="84" t="s">
        <v>42</v>
      </c>
      <c r="C169" s="85" t="s">
        <v>348</v>
      </c>
      <c r="D169" s="78">
        <v>16848000</v>
      </c>
      <c r="E169" s="78" t="s">
        <v>44</v>
      </c>
      <c r="F169" s="78" t="s">
        <v>44</v>
      </c>
      <c r="G169" s="78" t="s">
        <v>44</v>
      </c>
      <c r="H169" s="78" t="s">
        <v>44</v>
      </c>
      <c r="I169" s="78" t="s">
        <v>44</v>
      </c>
      <c r="J169" s="78" t="s">
        <v>44</v>
      </c>
      <c r="K169" s="79" t="s">
        <v>44</v>
      </c>
      <c r="L169" s="86" t="s">
        <v>347</v>
      </c>
      <c r="M169" s="84" t="s">
        <v>42</v>
      </c>
      <c r="N169" s="85" t="s">
        <v>348</v>
      </c>
      <c r="O169" s="78">
        <v>7442142.3799999999</v>
      </c>
      <c r="P169" s="78" t="s">
        <v>44</v>
      </c>
      <c r="Q169" s="78">
        <f t="shared" si="2"/>
        <v>9405857.620000001</v>
      </c>
      <c r="R169" s="18" t="s">
        <v>44</v>
      </c>
      <c r="S169" s="9" t="s">
        <v>44</v>
      </c>
      <c r="T169" s="9" t="s">
        <v>44</v>
      </c>
      <c r="U169" s="9" t="s">
        <v>44</v>
      </c>
      <c r="V169" s="9" t="s">
        <v>44</v>
      </c>
      <c r="W169" s="9" t="s">
        <v>44</v>
      </c>
      <c r="X169" s="9" t="s">
        <v>44</v>
      </c>
      <c r="Y169" s="9" t="s">
        <v>44</v>
      </c>
      <c r="Z169" s="10" t="s">
        <v>44</v>
      </c>
      <c r="AA169" s="4"/>
    </row>
    <row r="170" spans="1:27" ht="90.75" thickBot="1" x14ac:dyDescent="0.3">
      <c r="A170" s="55" t="s">
        <v>349</v>
      </c>
      <c r="B170" s="84" t="s">
        <v>42</v>
      </c>
      <c r="C170" s="85" t="s">
        <v>350</v>
      </c>
      <c r="D170" s="78">
        <v>16848000</v>
      </c>
      <c r="E170" s="78" t="s">
        <v>44</v>
      </c>
      <c r="F170" s="78" t="s">
        <v>44</v>
      </c>
      <c r="G170" s="78" t="s">
        <v>44</v>
      </c>
      <c r="H170" s="78" t="s">
        <v>44</v>
      </c>
      <c r="I170" s="78" t="s">
        <v>44</v>
      </c>
      <c r="J170" s="78" t="s">
        <v>44</v>
      </c>
      <c r="K170" s="79" t="s">
        <v>44</v>
      </c>
      <c r="L170" s="86" t="s">
        <v>349</v>
      </c>
      <c r="M170" s="84" t="s">
        <v>42</v>
      </c>
      <c r="N170" s="85" t="s">
        <v>350</v>
      </c>
      <c r="O170" s="78">
        <v>7442142.3799999999</v>
      </c>
      <c r="P170" s="78" t="s">
        <v>44</v>
      </c>
      <c r="Q170" s="78">
        <f t="shared" si="2"/>
        <v>9405857.620000001</v>
      </c>
      <c r="R170" s="18" t="s">
        <v>44</v>
      </c>
      <c r="S170" s="9" t="s">
        <v>44</v>
      </c>
      <c r="T170" s="9" t="s">
        <v>44</v>
      </c>
      <c r="U170" s="9" t="s">
        <v>44</v>
      </c>
      <c r="V170" s="9" t="s">
        <v>44</v>
      </c>
      <c r="W170" s="9" t="s">
        <v>44</v>
      </c>
      <c r="X170" s="9" t="s">
        <v>44</v>
      </c>
      <c r="Y170" s="9" t="s">
        <v>44</v>
      </c>
      <c r="Z170" s="10" t="s">
        <v>44</v>
      </c>
      <c r="AA170" s="4"/>
    </row>
    <row r="171" spans="1:27" ht="12.95" customHeight="1" x14ac:dyDescent="0.25">
      <c r="A171" s="5"/>
      <c r="B171" s="20"/>
      <c r="C171" s="20"/>
      <c r="D171" s="20"/>
      <c r="E171" s="20" t="s">
        <v>351</v>
      </c>
      <c r="F171" s="20" t="s">
        <v>351</v>
      </c>
      <c r="G171" s="20" t="s">
        <v>351</v>
      </c>
      <c r="H171" s="20" t="s">
        <v>351</v>
      </c>
      <c r="I171" s="20" t="s">
        <v>351</v>
      </c>
      <c r="J171" s="20" t="s">
        <v>351</v>
      </c>
      <c r="K171" s="20" t="s">
        <v>351</v>
      </c>
      <c r="L171" s="21"/>
      <c r="M171" s="21"/>
      <c r="N171" s="21"/>
      <c r="O171" s="20"/>
      <c r="P171" s="20" t="s">
        <v>351</v>
      </c>
      <c r="Q171" s="20"/>
      <c r="R171" s="13" t="s">
        <v>351</v>
      </c>
      <c r="S171" s="13" t="s">
        <v>351</v>
      </c>
      <c r="T171" s="13" t="s">
        <v>351</v>
      </c>
      <c r="U171" s="13" t="s">
        <v>351</v>
      </c>
      <c r="V171" s="13" t="s">
        <v>351</v>
      </c>
      <c r="W171" s="13"/>
      <c r="X171" s="13" t="s">
        <v>351</v>
      </c>
      <c r="Y171" s="13" t="s">
        <v>351</v>
      </c>
      <c r="Z171" s="13" t="s">
        <v>351</v>
      </c>
      <c r="AA171" s="2"/>
    </row>
    <row r="172" spans="1:27" ht="12.95" customHeight="1" x14ac:dyDescent="0.25">
      <c r="A172" s="5"/>
      <c r="B172" s="5"/>
      <c r="C172" s="5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2"/>
    </row>
  </sheetData>
  <mergeCells count="4">
    <mergeCell ref="I8:J8"/>
    <mergeCell ref="C8:G8"/>
    <mergeCell ref="I7:J7"/>
    <mergeCell ref="A9:Q9"/>
  </mergeCells>
  <pageMargins left="0.78740157480314965" right="0.39370078740157483" top="0.59055118110236227" bottom="0.39370078740157483" header="0" footer="0"/>
  <pageSetup paperSize="9" scale="61" fitToWidth="2" fitToHeight="0" orientation="portrait" r:id="rId1"/>
  <headerFooter differentFirst="1"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8"/>
  <sheetViews>
    <sheetView zoomScaleNormal="100" zoomScaleSheetLayoutView="100" workbookViewId="0">
      <selection activeCell="S10" sqref="S10"/>
    </sheetView>
  </sheetViews>
  <sheetFormatPr defaultColWidth="9.125" defaultRowHeight="15" x14ac:dyDescent="0.25"/>
  <cols>
    <col min="1" max="1" width="53.875" style="59" customWidth="1"/>
    <col min="2" max="2" width="6" style="1" customWidth="1"/>
    <col min="3" max="3" width="24.875" style="1" customWidth="1"/>
    <col min="4" max="4" width="15" style="1" customWidth="1"/>
    <col min="5" max="11" width="9.125" style="1" hidden="1" customWidth="1"/>
    <col min="12" max="12" width="53.375" style="1" hidden="1" customWidth="1"/>
    <col min="13" max="13" width="7.875" style="1" hidden="1" customWidth="1"/>
    <col min="14" max="14" width="34.125" style="1" hidden="1" customWidth="1"/>
    <col min="15" max="15" width="15.875" style="1" customWidth="1"/>
    <col min="16" max="16" width="9.125" style="1" hidden="1" customWidth="1"/>
    <col min="17" max="17" width="15.75" style="1" customWidth="1"/>
    <col min="18" max="18" width="9.75" style="1" customWidth="1"/>
    <col min="19" max="16384" width="9.125" style="1"/>
  </cols>
  <sheetData>
    <row r="1" spans="1:18" ht="7.5" customHeight="1" x14ac:dyDescent="0.25">
      <c r="A1" s="48"/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2"/>
    </row>
    <row r="2" spans="1:18" ht="14.1" customHeight="1" x14ac:dyDescent="0.25">
      <c r="A2" s="42" t="s">
        <v>714</v>
      </c>
      <c r="B2" s="40"/>
      <c r="C2" s="40"/>
      <c r="D2" s="43"/>
      <c r="E2" s="36"/>
      <c r="F2" s="36"/>
      <c r="G2" s="36"/>
      <c r="H2" s="36"/>
      <c r="I2" s="34"/>
      <c r="J2" s="34"/>
      <c r="K2" s="131"/>
      <c r="L2" s="132"/>
      <c r="M2" s="132"/>
      <c r="N2" s="34"/>
      <c r="O2" s="34"/>
      <c r="P2" s="34"/>
      <c r="Q2" s="44"/>
      <c r="R2" s="2"/>
    </row>
    <row r="3" spans="1:18" ht="12.95" customHeight="1" x14ac:dyDescent="0.25">
      <c r="A3" s="49"/>
      <c r="B3" s="45"/>
      <c r="C3" s="45"/>
      <c r="D3" s="46"/>
      <c r="E3" s="46"/>
      <c r="F3" s="46"/>
      <c r="G3" s="46"/>
      <c r="H3" s="46"/>
      <c r="I3" s="46"/>
      <c r="J3" s="46"/>
      <c r="K3" s="46"/>
      <c r="L3" s="46"/>
      <c r="M3" s="47"/>
      <c r="N3" s="47"/>
      <c r="O3" s="47"/>
      <c r="P3" s="47"/>
      <c r="Q3" s="47"/>
      <c r="R3" s="2"/>
    </row>
    <row r="4" spans="1:18" ht="51.75" customHeight="1" x14ac:dyDescent="0.25">
      <c r="A4" s="50" t="s">
        <v>6</v>
      </c>
      <c r="B4" s="66" t="s">
        <v>3</v>
      </c>
      <c r="C4" s="66" t="s">
        <v>352</v>
      </c>
      <c r="D4" s="74" t="s">
        <v>5</v>
      </c>
      <c r="E4" s="74" t="s">
        <v>8</v>
      </c>
      <c r="F4" s="74" t="s">
        <v>11</v>
      </c>
      <c r="G4" s="74" t="s">
        <v>12</v>
      </c>
      <c r="H4" s="74" t="s">
        <v>13</v>
      </c>
      <c r="I4" s="74" t="s">
        <v>14</v>
      </c>
      <c r="J4" s="74" t="s">
        <v>15</v>
      </c>
      <c r="K4" s="74" t="s">
        <v>16</v>
      </c>
      <c r="L4" s="66"/>
      <c r="M4" s="66"/>
      <c r="N4" s="66"/>
      <c r="O4" s="74" t="s">
        <v>7</v>
      </c>
      <c r="P4" s="74" t="s">
        <v>8</v>
      </c>
      <c r="Q4" s="74" t="s">
        <v>713</v>
      </c>
      <c r="R4" s="3"/>
    </row>
    <row r="5" spans="1:18" ht="11.45" customHeight="1" x14ac:dyDescent="0.25">
      <c r="A5" s="51" t="s">
        <v>19</v>
      </c>
      <c r="B5" s="87" t="s">
        <v>20</v>
      </c>
      <c r="C5" s="67" t="s">
        <v>21</v>
      </c>
      <c r="D5" s="75" t="s">
        <v>22</v>
      </c>
      <c r="E5" s="75" t="s">
        <v>23</v>
      </c>
      <c r="F5" s="75" t="s">
        <v>25</v>
      </c>
      <c r="G5" s="75" t="s">
        <v>26</v>
      </c>
      <c r="H5" s="75" t="s">
        <v>27</v>
      </c>
      <c r="I5" s="75" t="s">
        <v>28</v>
      </c>
      <c r="J5" s="75" t="s">
        <v>29</v>
      </c>
      <c r="K5" s="75" t="s">
        <v>30</v>
      </c>
      <c r="L5" s="67" t="s">
        <v>19</v>
      </c>
      <c r="M5" s="67" t="s">
        <v>20</v>
      </c>
      <c r="N5" s="67" t="s">
        <v>21</v>
      </c>
      <c r="O5" s="75" t="s">
        <v>23</v>
      </c>
      <c r="P5" s="75" t="s">
        <v>31</v>
      </c>
      <c r="Q5" s="75" t="s">
        <v>24</v>
      </c>
      <c r="R5" s="3"/>
    </row>
    <row r="6" spans="1:18" ht="30" customHeight="1" x14ac:dyDescent="0.25">
      <c r="A6" s="52" t="s">
        <v>353</v>
      </c>
      <c r="B6" s="88" t="s">
        <v>354</v>
      </c>
      <c r="C6" s="89" t="s">
        <v>43</v>
      </c>
      <c r="D6" s="90">
        <v>879708286.47000003</v>
      </c>
      <c r="E6" s="90" t="s">
        <v>44</v>
      </c>
      <c r="F6" s="90" t="s">
        <v>44</v>
      </c>
      <c r="G6" s="90" t="s">
        <v>44</v>
      </c>
      <c r="H6" s="90" t="s">
        <v>44</v>
      </c>
      <c r="I6" s="90" t="s">
        <v>44</v>
      </c>
      <c r="J6" s="90" t="s">
        <v>44</v>
      </c>
      <c r="K6" s="91" t="s">
        <v>44</v>
      </c>
      <c r="L6" s="92" t="s">
        <v>353</v>
      </c>
      <c r="M6" s="88" t="s">
        <v>354</v>
      </c>
      <c r="N6" s="89" t="s">
        <v>43</v>
      </c>
      <c r="O6" s="90">
        <v>334804397.80000001</v>
      </c>
      <c r="P6" s="93" t="s">
        <v>44</v>
      </c>
      <c r="Q6" s="90">
        <f>D6-O6</f>
        <v>544903888.67000008</v>
      </c>
      <c r="R6" s="22"/>
    </row>
    <row r="7" spans="1:18" ht="14.25" customHeight="1" x14ac:dyDescent="0.25">
      <c r="A7" s="53" t="s">
        <v>45</v>
      </c>
      <c r="B7" s="94"/>
      <c r="C7" s="85"/>
      <c r="D7" s="85"/>
      <c r="E7" s="85"/>
      <c r="F7" s="85"/>
      <c r="G7" s="85"/>
      <c r="H7" s="85"/>
      <c r="I7" s="85"/>
      <c r="J7" s="85"/>
      <c r="K7" s="95"/>
      <c r="L7" s="83" t="s">
        <v>45</v>
      </c>
      <c r="M7" s="94"/>
      <c r="N7" s="85"/>
      <c r="O7" s="85"/>
      <c r="P7" s="96"/>
      <c r="Q7" s="97"/>
      <c r="R7" s="22"/>
    </row>
    <row r="8" spans="1:18" ht="39" x14ac:dyDescent="0.25">
      <c r="A8" s="54" t="s">
        <v>355</v>
      </c>
      <c r="B8" s="84" t="s">
        <v>354</v>
      </c>
      <c r="C8" s="85" t="s">
        <v>356</v>
      </c>
      <c r="D8" s="78">
        <v>126508443</v>
      </c>
      <c r="E8" s="78" t="s">
        <v>44</v>
      </c>
      <c r="F8" s="78" t="s">
        <v>44</v>
      </c>
      <c r="G8" s="78" t="s">
        <v>44</v>
      </c>
      <c r="H8" s="78" t="s">
        <v>44</v>
      </c>
      <c r="I8" s="78" t="s">
        <v>44</v>
      </c>
      <c r="J8" s="78" t="s">
        <v>44</v>
      </c>
      <c r="K8" s="79" t="s">
        <v>44</v>
      </c>
      <c r="L8" s="98" t="s">
        <v>355</v>
      </c>
      <c r="M8" s="84" t="s">
        <v>354</v>
      </c>
      <c r="N8" s="85" t="s">
        <v>356</v>
      </c>
      <c r="O8" s="78">
        <v>57937481.909999996</v>
      </c>
      <c r="P8" s="99" t="s">
        <v>44</v>
      </c>
      <c r="Q8" s="97">
        <f t="shared" ref="Q8:Q70" si="0">D8-O8</f>
        <v>68570961.090000004</v>
      </c>
      <c r="R8" s="22"/>
    </row>
    <row r="9" spans="1:18" ht="51.75" x14ac:dyDescent="0.25">
      <c r="A9" s="55" t="s">
        <v>357</v>
      </c>
      <c r="B9" s="84" t="s">
        <v>354</v>
      </c>
      <c r="C9" s="85" t="s">
        <v>358</v>
      </c>
      <c r="D9" s="78">
        <v>2093280</v>
      </c>
      <c r="E9" s="78" t="s">
        <v>44</v>
      </c>
      <c r="F9" s="78" t="s">
        <v>44</v>
      </c>
      <c r="G9" s="78" t="s">
        <v>44</v>
      </c>
      <c r="H9" s="78" t="s">
        <v>44</v>
      </c>
      <c r="I9" s="78" t="s">
        <v>44</v>
      </c>
      <c r="J9" s="78" t="s">
        <v>44</v>
      </c>
      <c r="K9" s="79" t="s">
        <v>44</v>
      </c>
      <c r="L9" s="98" t="s">
        <v>357</v>
      </c>
      <c r="M9" s="84" t="s">
        <v>354</v>
      </c>
      <c r="N9" s="85" t="s">
        <v>358</v>
      </c>
      <c r="O9" s="78">
        <v>1082986.3700000001</v>
      </c>
      <c r="P9" s="99" t="s">
        <v>44</v>
      </c>
      <c r="Q9" s="97">
        <f t="shared" si="0"/>
        <v>1010293.6299999999</v>
      </c>
      <c r="R9" s="22"/>
    </row>
    <row r="10" spans="1:18" ht="77.25" x14ac:dyDescent="0.25">
      <c r="A10" s="55" t="s">
        <v>359</v>
      </c>
      <c r="B10" s="84" t="s">
        <v>354</v>
      </c>
      <c r="C10" s="85" t="s">
        <v>360</v>
      </c>
      <c r="D10" s="78">
        <v>2093280</v>
      </c>
      <c r="E10" s="78" t="s">
        <v>44</v>
      </c>
      <c r="F10" s="78" t="s">
        <v>44</v>
      </c>
      <c r="G10" s="78" t="s">
        <v>44</v>
      </c>
      <c r="H10" s="78" t="s">
        <v>44</v>
      </c>
      <c r="I10" s="78" t="s">
        <v>44</v>
      </c>
      <c r="J10" s="78" t="s">
        <v>44</v>
      </c>
      <c r="K10" s="79" t="s">
        <v>44</v>
      </c>
      <c r="L10" s="98" t="s">
        <v>359</v>
      </c>
      <c r="M10" s="84" t="s">
        <v>354</v>
      </c>
      <c r="N10" s="85" t="s">
        <v>360</v>
      </c>
      <c r="O10" s="78">
        <v>1082986.3700000001</v>
      </c>
      <c r="P10" s="99" t="s">
        <v>44</v>
      </c>
      <c r="Q10" s="97">
        <f t="shared" si="0"/>
        <v>1010293.6299999999</v>
      </c>
      <c r="R10" s="22"/>
    </row>
    <row r="11" spans="1:18" ht="51.75" x14ac:dyDescent="0.25">
      <c r="A11" s="55" t="s">
        <v>361</v>
      </c>
      <c r="B11" s="84" t="s">
        <v>354</v>
      </c>
      <c r="C11" s="85" t="s">
        <v>362</v>
      </c>
      <c r="D11" s="78">
        <v>2093280</v>
      </c>
      <c r="E11" s="78" t="s">
        <v>44</v>
      </c>
      <c r="F11" s="78" t="s">
        <v>44</v>
      </c>
      <c r="G11" s="78" t="s">
        <v>44</v>
      </c>
      <c r="H11" s="78" t="s">
        <v>44</v>
      </c>
      <c r="I11" s="78" t="s">
        <v>44</v>
      </c>
      <c r="J11" s="78" t="s">
        <v>44</v>
      </c>
      <c r="K11" s="79" t="s">
        <v>44</v>
      </c>
      <c r="L11" s="98" t="s">
        <v>361</v>
      </c>
      <c r="M11" s="84" t="s">
        <v>354</v>
      </c>
      <c r="N11" s="85" t="s">
        <v>362</v>
      </c>
      <c r="O11" s="78">
        <v>1082986.3700000001</v>
      </c>
      <c r="P11" s="99" t="s">
        <v>44</v>
      </c>
      <c r="Q11" s="97">
        <f t="shared" si="0"/>
        <v>1010293.6299999999</v>
      </c>
      <c r="R11" s="22"/>
    </row>
    <row r="12" spans="1:18" ht="39" x14ac:dyDescent="0.25">
      <c r="A12" s="55" t="s">
        <v>363</v>
      </c>
      <c r="B12" s="84" t="s">
        <v>354</v>
      </c>
      <c r="C12" s="85" t="s">
        <v>364</v>
      </c>
      <c r="D12" s="78">
        <v>1607759</v>
      </c>
      <c r="E12" s="78" t="s">
        <v>44</v>
      </c>
      <c r="F12" s="78" t="s">
        <v>44</v>
      </c>
      <c r="G12" s="78" t="s">
        <v>44</v>
      </c>
      <c r="H12" s="78" t="s">
        <v>44</v>
      </c>
      <c r="I12" s="78" t="s">
        <v>44</v>
      </c>
      <c r="J12" s="78" t="s">
        <v>44</v>
      </c>
      <c r="K12" s="79" t="s">
        <v>44</v>
      </c>
      <c r="L12" s="98" t="s">
        <v>363</v>
      </c>
      <c r="M12" s="84" t="s">
        <v>354</v>
      </c>
      <c r="N12" s="85" t="s">
        <v>364</v>
      </c>
      <c r="O12" s="78">
        <v>831786.76</v>
      </c>
      <c r="P12" s="99" t="s">
        <v>44</v>
      </c>
      <c r="Q12" s="97">
        <f t="shared" si="0"/>
        <v>775972.24</v>
      </c>
      <c r="R12" s="22"/>
    </row>
    <row r="13" spans="1:18" ht="64.5" x14ac:dyDescent="0.25">
      <c r="A13" s="55" t="s">
        <v>365</v>
      </c>
      <c r="B13" s="84" t="s">
        <v>354</v>
      </c>
      <c r="C13" s="85" t="s">
        <v>366</v>
      </c>
      <c r="D13" s="78">
        <v>485521</v>
      </c>
      <c r="E13" s="78" t="s">
        <v>44</v>
      </c>
      <c r="F13" s="78" t="s">
        <v>44</v>
      </c>
      <c r="G13" s="78" t="s">
        <v>44</v>
      </c>
      <c r="H13" s="78" t="s">
        <v>44</v>
      </c>
      <c r="I13" s="78" t="s">
        <v>44</v>
      </c>
      <c r="J13" s="78" t="s">
        <v>44</v>
      </c>
      <c r="K13" s="79" t="s">
        <v>44</v>
      </c>
      <c r="L13" s="98" t="s">
        <v>365</v>
      </c>
      <c r="M13" s="84" t="s">
        <v>354</v>
      </c>
      <c r="N13" s="85" t="s">
        <v>366</v>
      </c>
      <c r="O13" s="78">
        <v>251199.61</v>
      </c>
      <c r="P13" s="99" t="s">
        <v>44</v>
      </c>
      <c r="Q13" s="97">
        <f t="shared" si="0"/>
        <v>234321.39</v>
      </c>
      <c r="R13" s="22"/>
    </row>
    <row r="14" spans="1:18" ht="64.5" x14ac:dyDescent="0.25">
      <c r="A14" s="55" t="s">
        <v>367</v>
      </c>
      <c r="B14" s="84" t="s">
        <v>354</v>
      </c>
      <c r="C14" s="85" t="s">
        <v>368</v>
      </c>
      <c r="D14" s="78">
        <v>3514245</v>
      </c>
      <c r="E14" s="78" t="s">
        <v>44</v>
      </c>
      <c r="F14" s="78" t="s">
        <v>44</v>
      </c>
      <c r="G14" s="78" t="s">
        <v>44</v>
      </c>
      <c r="H14" s="78" t="s">
        <v>44</v>
      </c>
      <c r="I14" s="78" t="s">
        <v>44</v>
      </c>
      <c r="J14" s="78" t="s">
        <v>44</v>
      </c>
      <c r="K14" s="79" t="s">
        <v>44</v>
      </c>
      <c r="L14" s="98" t="s">
        <v>367</v>
      </c>
      <c r="M14" s="84" t="s">
        <v>354</v>
      </c>
      <c r="N14" s="85" t="s">
        <v>368</v>
      </c>
      <c r="O14" s="78">
        <v>1828436.96</v>
      </c>
      <c r="P14" s="99" t="s">
        <v>44</v>
      </c>
      <c r="Q14" s="97">
        <f t="shared" si="0"/>
        <v>1685808.04</v>
      </c>
      <c r="R14" s="22"/>
    </row>
    <row r="15" spans="1:18" ht="77.25" x14ac:dyDescent="0.25">
      <c r="A15" s="55" t="s">
        <v>359</v>
      </c>
      <c r="B15" s="84" t="s">
        <v>354</v>
      </c>
      <c r="C15" s="85" t="s">
        <v>369</v>
      </c>
      <c r="D15" s="78">
        <v>3514245</v>
      </c>
      <c r="E15" s="78" t="s">
        <v>44</v>
      </c>
      <c r="F15" s="78" t="s">
        <v>44</v>
      </c>
      <c r="G15" s="78" t="s">
        <v>44</v>
      </c>
      <c r="H15" s="78" t="s">
        <v>44</v>
      </c>
      <c r="I15" s="78" t="s">
        <v>44</v>
      </c>
      <c r="J15" s="78" t="s">
        <v>44</v>
      </c>
      <c r="K15" s="79" t="s">
        <v>44</v>
      </c>
      <c r="L15" s="98" t="s">
        <v>359</v>
      </c>
      <c r="M15" s="84" t="s">
        <v>354</v>
      </c>
      <c r="N15" s="85" t="s">
        <v>369</v>
      </c>
      <c r="O15" s="78">
        <v>1828436.96</v>
      </c>
      <c r="P15" s="99" t="s">
        <v>44</v>
      </c>
      <c r="Q15" s="97">
        <f t="shared" si="0"/>
        <v>1685808.04</v>
      </c>
      <c r="R15" s="22"/>
    </row>
    <row r="16" spans="1:18" ht="51.75" x14ac:dyDescent="0.25">
      <c r="A16" s="55" t="s">
        <v>361</v>
      </c>
      <c r="B16" s="84" t="s">
        <v>354</v>
      </c>
      <c r="C16" s="85" t="s">
        <v>370</v>
      </c>
      <c r="D16" s="78">
        <v>3514245</v>
      </c>
      <c r="E16" s="78" t="s">
        <v>44</v>
      </c>
      <c r="F16" s="78" t="s">
        <v>44</v>
      </c>
      <c r="G16" s="78" t="s">
        <v>44</v>
      </c>
      <c r="H16" s="78" t="s">
        <v>44</v>
      </c>
      <c r="I16" s="78" t="s">
        <v>44</v>
      </c>
      <c r="J16" s="78" t="s">
        <v>44</v>
      </c>
      <c r="K16" s="79" t="s">
        <v>44</v>
      </c>
      <c r="L16" s="98" t="s">
        <v>361</v>
      </c>
      <c r="M16" s="84" t="s">
        <v>354</v>
      </c>
      <c r="N16" s="85" t="s">
        <v>370</v>
      </c>
      <c r="O16" s="78">
        <v>1828436.96</v>
      </c>
      <c r="P16" s="99" t="s">
        <v>44</v>
      </c>
      <c r="Q16" s="97">
        <f t="shared" si="0"/>
        <v>1685808.04</v>
      </c>
      <c r="R16" s="22"/>
    </row>
    <row r="17" spans="1:18" ht="39" x14ac:dyDescent="0.25">
      <c r="A17" s="55" t="s">
        <v>363</v>
      </c>
      <c r="B17" s="84" t="s">
        <v>354</v>
      </c>
      <c r="C17" s="85" t="s">
        <v>371</v>
      </c>
      <c r="D17" s="78">
        <v>2699129</v>
      </c>
      <c r="E17" s="78" t="s">
        <v>44</v>
      </c>
      <c r="F17" s="78" t="s">
        <v>44</v>
      </c>
      <c r="G17" s="78" t="s">
        <v>44</v>
      </c>
      <c r="H17" s="78" t="s">
        <v>44</v>
      </c>
      <c r="I17" s="78" t="s">
        <v>44</v>
      </c>
      <c r="J17" s="78" t="s">
        <v>44</v>
      </c>
      <c r="K17" s="79" t="s">
        <v>44</v>
      </c>
      <c r="L17" s="98" t="s">
        <v>363</v>
      </c>
      <c r="M17" s="84" t="s">
        <v>354</v>
      </c>
      <c r="N17" s="85" t="s">
        <v>371</v>
      </c>
      <c r="O17" s="78">
        <v>1405601.81</v>
      </c>
      <c r="P17" s="99" t="s">
        <v>44</v>
      </c>
      <c r="Q17" s="97">
        <f t="shared" si="0"/>
        <v>1293527.19</v>
      </c>
      <c r="R17" s="22"/>
    </row>
    <row r="18" spans="1:18" ht="64.5" x14ac:dyDescent="0.25">
      <c r="A18" s="55" t="s">
        <v>365</v>
      </c>
      <c r="B18" s="84" t="s">
        <v>354</v>
      </c>
      <c r="C18" s="85" t="s">
        <v>372</v>
      </c>
      <c r="D18" s="78">
        <v>815116</v>
      </c>
      <c r="E18" s="78" t="s">
        <v>44</v>
      </c>
      <c r="F18" s="78" t="s">
        <v>44</v>
      </c>
      <c r="G18" s="78" t="s">
        <v>44</v>
      </c>
      <c r="H18" s="78" t="s">
        <v>44</v>
      </c>
      <c r="I18" s="78" t="s">
        <v>44</v>
      </c>
      <c r="J18" s="78" t="s">
        <v>44</v>
      </c>
      <c r="K18" s="79" t="s">
        <v>44</v>
      </c>
      <c r="L18" s="98" t="s">
        <v>365</v>
      </c>
      <c r="M18" s="84" t="s">
        <v>354</v>
      </c>
      <c r="N18" s="85" t="s">
        <v>372</v>
      </c>
      <c r="O18" s="78">
        <v>422835.15</v>
      </c>
      <c r="P18" s="99" t="s">
        <v>44</v>
      </c>
      <c r="Q18" s="97">
        <f t="shared" si="0"/>
        <v>392280.85</v>
      </c>
      <c r="R18" s="22"/>
    </row>
    <row r="19" spans="1:18" ht="64.5" x14ac:dyDescent="0.25">
      <c r="A19" s="55" t="s">
        <v>373</v>
      </c>
      <c r="B19" s="84" t="s">
        <v>354</v>
      </c>
      <c r="C19" s="85" t="s">
        <v>374</v>
      </c>
      <c r="D19" s="78">
        <v>12415168</v>
      </c>
      <c r="E19" s="78" t="s">
        <v>44</v>
      </c>
      <c r="F19" s="78" t="s">
        <v>44</v>
      </c>
      <c r="G19" s="78" t="s">
        <v>44</v>
      </c>
      <c r="H19" s="78" t="s">
        <v>44</v>
      </c>
      <c r="I19" s="78" t="s">
        <v>44</v>
      </c>
      <c r="J19" s="78" t="s">
        <v>44</v>
      </c>
      <c r="K19" s="79" t="s">
        <v>44</v>
      </c>
      <c r="L19" s="98" t="s">
        <v>373</v>
      </c>
      <c r="M19" s="84" t="s">
        <v>354</v>
      </c>
      <c r="N19" s="85" t="s">
        <v>374</v>
      </c>
      <c r="O19" s="78">
        <v>5621423.5</v>
      </c>
      <c r="P19" s="99" t="s">
        <v>44</v>
      </c>
      <c r="Q19" s="97">
        <f t="shared" si="0"/>
        <v>6793744.5</v>
      </c>
      <c r="R19" s="22"/>
    </row>
    <row r="20" spans="1:18" ht="77.25" x14ac:dyDescent="0.25">
      <c r="A20" s="55" t="s">
        <v>359</v>
      </c>
      <c r="B20" s="84" t="s">
        <v>354</v>
      </c>
      <c r="C20" s="85" t="s">
        <v>375</v>
      </c>
      <c r="D20" s="78">
        <v>12415168</v>
      </c>
      <c r="E20" s="78" t="s">
        <v>44</v>
      </c>
      <c r="F20" s="78" t="s">
        <v>44</v>
      </c>
      <c r="G20" s="78" t="s">
        <v>44</v>
      </c>
      <c r="H20" s="78" t="s">
        <v>44</v>
      </c>
      <c r="I20" s="78" t="s">
        <v>44</v>
      </c>
      <c r="J20" s="78" t="s">
        <v>44</v>
      </c>
      <c r="K20" s="79" t="s">
        <v>44</v>
      </c>
      <c r="L20" s="98" t="s">
        <v>359</v>
      </c>
      <c r="M20" s="84" t="s">
        <v>354</v>
      </c>
      <c r="N20" s="85" t="s">
        <v>375</v>
      </c>
      <c r="O20" s="78">
        <v>5621423.5</v>
      </c>
      <c r="P20" s="99" t="s">
        <v>44</v>
      </c>
      <c r="Q20" s="97">
        <f t="shared" si="0"/>
        <v>6793744.5</v>
      </c>
      <c r="R20" s="22"/>
    </row>
    <row r="21" spans="1:18" ht="51.75" x14ac:dyDescent="0.25">
      <c r="A21" s="55" t="s">
        <v>361</v>
      </c>
      <c r="B21" s="84" t="s">
        <v>354</v>
      </c>
      <c r="C21" s="85" t="s">
        <v>376</v>
      </c>
      <c r="D21" s="78">
        <v>12415168</v>
      </c>
      <c r="E21" s="78" t="s">
        <v>44</v>
      </c>
      <c r="F21" s="78" t="s">
        <v>44</v>
      </c>
      <c r="G21" s="78" t="s">
        <v>44</v>
      </c>
      <c r="H21" s="78" t="s">
        <v>44</v>
      </c>
      <c r="I21" s="78" t="s">
        <v>44</v>
      </c>
      <c r="J21" s="78" t="s">
        <v>44</v>
      </c>
      <c r="K21" s="79" t="s">
        <v>44</v>
      </c>
      <c r="L21" s="98" t="s">
        <v>361</v>
      </c>
      <c r="M21" s="84" t="s">
        <v>354</v>
      </c>
      <c r="N21" s="85" t="s">
        <v>376</v>
      </c>
      <c r="O21" s="78">
        <v>5621423.5</v>
      </c>
      <c r="P21" s="99" t="s">
        <v>44</v>
      </c>
      <c r="Q21" s="97">
        <f t="shared" si="0"/>
        <v>6793744.5</v>
      </c>
      <c r="R21" s="22"/>
    </row>
    <row r="22" spans="1:18" ht="39" x14ac:dyDescent="0.25">
      <c r="A22" s="55" t="s">
        <v>363</v>
      </c>
      <c r="B22" s="84" t="s">
        <v>354</v>
      </c>
      <c r="C22" s="85" t="s">
        <v>377</v>
      </c>
      <c r="D22" s="78">
        <v>9401807</v>
      </c>
      <c r="E22" s="78" t="s">
        <v>44</v>
      </c>
      <c r="F22" s="78" t="s">
        <v>44</v>
      </c>
      <c r="G22" s="78" t="s">
        <v>44</v>
      </c>
      <c r="H22" s="78" t="s">
        <v>44</v>
      </c>
      <c r="I22" s="78" t="s">
        <v>44</v>
      </c>
      <c r="J22" s="78" t="s">
        <v>44</v>
      </c>
      <c r="K22" s="79" t="s">
        <v>44</v>
      </c>
      <c r="L22" s="98" t="s">
        <v>363</v>
      </c>
      <c r="M22" s="84" t="s">
        <v>354</v>
      </c>
      <c r="N22" s="85" t="s">
        <v>377</v>
      </c>
      <c r="O22" s="78">
        <v>4313999.21</v>
      </c>
      <c r="P22" s="99" t="s">
        <v>44</v>
      </c>
      <c r="Q22" s="97">
        <f t="shared" si="0"/>
        <v>5087807.79</v>
      </c>
      <c r="R22" s="22"/>
    </row>
    <row r="23" spans="1:18" ht="51.75" x14ac:dyDescent="0.25">
      <c r="A23" s="55" t="s">
        <v>378</v>
      </c>
      <c r="B23" s="84" t="s">
        <v>354</v>
      </c>
      <c r="C23" s="85" t="s">
        <v>379</v>
      </c>
      <c r="D23" s="78">
        <v>174000</v>
      </c>
      <c r="E23" s="78" t="s">
        <v>44</v>
      </c>
      <c r="F23" s="78" t="s">
        <v>44</v>
      </c>
      <c r="G23" s="78" t="s">
        <v>44</v>
      </c>
      <c r="H23" s="78" t="s">
        <v>44</v>
      </c>
      <c r="I23" s="78" t="s">
        <v>44</v>
      </c>
      <c r="J23" s="78" t="s">
        <v>44</v>
      </c>
      <c r="K23" s="79" t="s">
        <v>44</v>
      </c>
      <c r="L23" s="98" t="s">
        <v>378</v>
      </c>
      <c r="M23" s="84" t="s">
        <v>354</v>
      </c>
      <c r="N23" s="85" t="s">
        <v>379</v>
      </c>
      <c r="O23" s="78">
        <v>8250</v>
      </c>
      <c r="P23" s="99" t="s">
        <v>44</v>
      </c>
      <c r="Q23" s="97">
        <f t="shared" si="0"/>
        <v>165750</v>
      </c>
      <c r="R23" s="22"/>
    </row>
    <row r="24" spans="1:18" ht="64.5" x14ac:dyDescent="0.25">
      <c r="A24" s="55" t="s">
        <v>365</v>
      </c>
      <c r="B24" s="84" t="s">
        <v>354</v>
      </c>
      <c r="C24" s="85" t="s">
        <v>380</v>
      </c>
      <c r="D24" s="78">
        <v>2839361</v>
      </c>
      <c r="E24" s="78" t="s">
        <v>44</v>
      </c>
      <c r="F24" s="78" t="s">
        <v>44</v>
      </c>
      <c r="G24" s="78" t="s">
        <v>44</v>
      </c>
      <c r="H24" s="78" t="s">
        <v>44</v>
      </c>
      <c r="I24" s="78" t="s">
        <v>44</v>
      </c>
      <c r="J24" s="78" t="s">
        <v>44</v>
      </c>
      <c r="K24" s="79" t="s">
        <v>44</v>
      </c>
      <c r="L24" s="98" t="s">
        <v>365</v>
      </c>
      <c r="M24" s="84" t="s">
        <v>354</v>
      </c>
      <c r="N24" s="85" t="s">
        <v>380</v>
      </c>
      <c r="O24" s="78">
        <v>1299174.29</v>
      </c>
      <c r="P24" s="99" t="s">
        <v>44</v>
      </c>
      <c r="Q24" s="97">
        <f t="shared" si="0"/>
        <v>1540186.71</v>
      </c>
      <c r="R24" s="22"/>
    </row>
    <row r="25" spans="1:18" ht="39" x14ac:dyDescent="0.25">
      <c r="A25" s="55" t="s">
        <v>381</v>
      </c>
      <c r="B25" s="84" t="s">
        <v>354</v>
      </c>
      <c r="C25" s="85" t="s">
        <v>382</v>
      </c>
      <c r="D25" s="78">
        <v>35472</v>
      </c>
      <c r="E25" s="78" t="s">
        <v>44</v>
      </c>
      <c r="F25" s="78" t="s">
        <v>44</v>
      </c>
      <c r="G25" s="78" t="s">
        <v>44</v>
      </c>
      <c r="H25" s="78" t="s">
        <v>44</v>
      </c>
      <c r="I25" s="78" t="s">
        <v>44</v>
      </c>
      <c r="J25" s="78" t="s">
        <v>44</v>
      </c>
      <c r="K25" s="79" t="s">
        <v>44</v>
      </c>
      <c r="L25" s="98" t="s">
        <v>381</v>
      </c>
      <c r="M25" s="84" t="s">
        <v>354</v>
      </c>
      <c r="N25" s="85" t="s">
        <v>382</v>
      </c>
      <c r="O25" s="78">
        <v>24440</v>
      </c>
      <c r="P25" s="99" t="s">
        <v>44</v>
      </c>
      <c r="Q25" s="97">
        <f t="shared" si="0"/>
        <v>11032</v>
      </c>
      <c r="R25" s="22"/>
    </row>
    <row r="26" spans="1:18" ht="51.75" x14ac:dyDescent="0.25">
      <c r="A26" s="55" t="s">
        <v>383</v>
      </c>
      <c r="B26" s="84" t="s">
        <v>354</v>
      </c>
      <c r="C26" s="85" t="s">
        <v>384</v>
      </c>
      <c r="D26" s="78">
        <v>35472</v>
      </c>
      <c r="E26" s="78" t="s">
        <v>44</v>
      </c>
      <c r="F26" s="78" t="s">
        <v>44</v>
      </c>
      <c r="G26" s="78" t="s">
        <v>44</v>
      </c>
      <c r="H26" s="78" t="s">
        <v>44</v>
      </c>
      <c r="I26" s="78" t="s">
        <v>44</v>
      </c>
      <c r="J26" s="78" t="s">
        <v>44</v>
      </c>
      <c r="K26" s="79" t="s">
        <v>44</v>
      </c>
      <c r="L26" s="98" t="s">
        <v>383</v>
      </c>
      <c r="M26" s="84" t="s">
        <v>354</v>
      </c>
      <c r="N26" s="85" t="s">
        <v>384</v>
      </c>
      <c r="O26" s="78">
        <v>24440</v>
      </c>
      <c r="P26" s="99" t="s">
        <v>44</v>
      </c>
      <c r="Q26" s="97">
        <f t="shared" si="0"/>
        <v>11032</v>
      </c>
      <c r="R26" s="22"/>
    </row>
    <row r="27" spans="1:18" ht="51.75" x14ac:dyDescent="0.25">
      <c r="A27" s="55" t="s">
        <v>385</v>
      </c>
      <c r="B27" s="84" t="s">
        <v>354</v>
      </c>
      <c r="C27" s="85" t="s">
        <v>386</v>
      </c>
      <c r="D27" s="78">
        <v>35472</v>
      </c>
      <c r="E27" s="78" t="s">
        <v>44</v>
      </c>
      <c r="F27" s="78" t="s">
        <v>44</v>
      </c>
      <c r="G27" s="78" t="s">
        <v>44</v>
      </c>
      <c r="H27" s="78" t="s">
        <v>44</v>
      </c>
      <c r="I27" s="78" t="s">
        <v>44</v>
      </c>
      <c r="J27" s="78" t="s">
        <v>44</v>
      </c>
      <c r="K27" s="79" t="s">
        <v>44</v>
      </c>
      <c r="L27" s="98" t="s">
        <v>385</v>
      </c>
      <c r="M27" s="84" t="s">
        <v>354</v>
      </c>
      <c r="N27" s="85" t="s">
        <v>386</v>
      </c>
      <c r="O27" s="78">
        <v>24440</v>
      </c>
      <c r="P27" s="99" t="s">
        <v>44</v>
      </c>
      <c r="Q27" s="97">
        <f t="shared" si="0"/>
        <v>11032</v>
      </c>
      <c r="R27" s="22"/>
    </row>
    <row r="28" spans="1:18" ht="39" x14ac:dyDescent="0.25">
      <c r="A28" s="55" t="s">
        <v>387</v>
      </c>
      <c r="B28" s="84" t="s">
        <v>354</v>
      </c>
      <c r="C28" s="85" t="s">
        <v>388</v>
      </c>
      <c r="D28" s="78">
        <v>35472</v>
      </c>
      <c r="E28" s="78" t="s">
        <v>44</v>
      </c>
      <c r="F28" s="78" t="s">
        <v>44</v>
      </c>
      <c r="G28" s="78" t="s">
        <v>44</v>
      </c>
      <c r="H28" s="78" t="s">
        <v>44</v>
      </c>
      <c r="I28" s="78" t="s">
        <v>44</v>
      </c>
      <c r="J28" s="78" t="s">
        <v>44</v>
      </c>
      <c r="K28" s="79" t="s">
        <v>44</v>
      </c>
      <c r="L28" s="98" t="s">
        <v>387</v>
      </c>
      <c r="M28" s="84" t="s">
        <v>354</v>
      </c>
      <c r="N28" s="85" t="s">
        <v>388</v>
      </c>
      <c r="O28" s="78">
        <v>24440</v>
      </c>
      <c r="P28" s="99" t="s">
        <v>44</v>
      </c>
      <c r="Q28" s="97">
        <f t="shared" si="0"/>
        <v>11032</v>
      </c>
      <c r="R28" s="22"/>
    </row>
    <row r="29" spans="1:18" ht="51.75" x14ac:dyDescent="0.25">
      <c r="A29" s="55" t="s">
        <v>389</v>
      </c>
      <c r="B29" s="84" t="s">
        <v>354</v>
      </c>
      <c r="C29" s="85" t="s">
        <v>390</v>
      </c>
      <c r="D29" s="78">
        <v>6559441</v>
      </c>
      <c r="E29" s="78" t="s">
        <v>44</v>
      </c>
      <c r="F29" s="78" t="s">
        <v>44</v>
      </c>
      <c r="G29" s="78" t="s">
        <v>44</v>
      </c>
      <c r="H29" s="78" t="s">
        <v>44</v>
      </c>
      <c r="I29" s="78" t="s">
        <v>44</v>
      </c>
      <c r="J29" s="78" t="s">
        <v>44</v>
      </c>
      <c r="K29" s="79" t="s">
        <v>44</v>
      </c>
      <c r="L29" s="98" t="s">
        <v>389</v>
      </c>
      <c r="M29" s="84" t="s">
        <v>354</v>
      </c>
      <c r="N29" s="85" t="s">
        <v>390</v>
      </c>
      <c r="O29" s="78">
        <v>2858490.96</v>
      </c>
      <c r="P29" s="99" t="s">
        <v>44</v>
      </c>
      <c r="Q29" s="97">
        <f t="shared" si="0"/>
        <v>3700950.04</v>
      </c>
      <c r="R29" s="22"/>
    </row>
    <row r="30" spans="1:18" ht="77.25" x14ac:dyDescent="0.25">
      <c r="A30" s="55" t="s">
        <v>359</v>
      </c>
      <c r="B30" s="84" t="s">
        <v>354</v>
      </c>
      <c r="C30" s="85" t="s">
        <v>391</v>
      </c>
      <c r="D30" s="78">
        <v>6537941</v>
      </c>
      <c r="E30" s="78" t="s">
        <v>44</v>
      </c>
      <c r="F30" s="78" t="s">
        <v>44</v>
      </c>
      <c r="G30" s="78" t="s">
        <v>44</v>
      </c>
      <c r="H30" s="78" t="s">
        <v>44</v>
      </c>
      <c r="I30" s="78" t="s">
        <v>44</v>
      </c>
      <c r="J30" s="78" t="s">
        <v>44</v>
      </c>
      <c r="K30" s="79" t="s">
        <v>44</v>
      </c>
      <c r="L30" s="98" t="s">
        <v>359</v>
      </c>
      <c r="M30" s="84" t="s">
        <v>354</v>
      </c>
      <c r="N30" s="85" t="s">
        <v>391</v>
      </c>
      <c r="O30" s="78">
        <v>2842100.47</v>
      </c>
      <c r="P30" s="99" t="s">
        <v>44</v>
      </c>
      <c r="Q30" s="97">
        <f t="shared" si="0"/>
        <v>3695840.53</v>
      </c>
      <c r="R30" s="22"/>
    </row>
    <row r="31" spans="1:18" ht="51.75" x14ac:dyDescent="0.25">
      <c r="A31" s="55" t="s">
        <v>361</v>
      </c>
      <c r="B31" s="84" t="s">
        <v>354</v>
      </c>
      <c r="C31" s="85" t="s">
        <v>392</v>
      </c>
      <c r="D31" s="78">
        <v>6537941</v>
      </c>
      <c r="E31" s="78" t="s">
        <v>44</v>
      </c>
      <c r="F31" s="78" t="s">
        <v>44</v>
      </c>
      <c r="G31" s="78" t="s">
        <v>44</v>
      </c>
      <c r="H31" s="78" t="s">
        <v>44</v>
      </c>
      <c r="I31" s="78" t="s">
        <v>44</v>
      </c>
      <c r="J31" s="78" t="s">
        <v>44</v>
      </c>
      <c r="K31" s="79" t="s">
        <v>44</v>
      </c>
      <c r="L31" s="98" t="s">
        <v>361</v>
      </c>
      <c r="M31" s="84" t="s">
        <v>354</v>
      </c>
      <c r="N31" s="85" t="s">
        <v>392</v>
      </c>
      <c r="O31" s="78">
        <v>2842100.47</v>
      </c>
      <c r="P31" s="99" t="s">
        <v>44</v>
      </c>
      <c r="Q31" s="97">
        <f t="shared" si="0"/>
        <v>3695840.53</v>
      </c>
      <c r="R31" s="22"/>
    </row>
    <row r="32" spans="1:18" ht="39" x14ac:dyDescent="0.25">
      <c r="A32" s="55" t="s">
        <v>363</v>
      </c>
      <c r="B32" s="84" t="s">
        <v>354</v>
      </c>
      <c r="C32" s="85" t="s">
        <v>393</v>
      </c>
      <c r="D32" s="78">
        <v>5015184</v>
      </c>
      <c r="E32" s="78" t="s">
        <v>44</v>
      </c>
      <c r="F32" s="78" t="s">
        <v>44</v>
      </c>
      <c r="G32" s="78" t="s">
        <v>44</v>
      </c>
      <c r="H32" s="78" t="s">
        <v>44</v>
      </c>
      <c r="I32" s="78" t="s">
        <v>44</v>
      </c>
      <c r="J32" s="78" t="s">
        <v>44</v>
      </c>
      <c r="K32" s="79" t="s">
        <v>44</v>
      </c>
      <c r="L32" s="98" t="s">
        <v>363</v>
      </c>
      <c r="M32" s="84" t="s">
        <v>354</v>
      </c>
      <c r="N32" s="85" t="s">
        <v>393</v>
      </c>
      <c r="O32" s="78">
        <v>2195108.9500000002</v>
      </c>
      <c r="P32" s="99" t="s">
        <v>44</v>
      </c>
      <c r="Q32" s="97">
        <f t="shared" si="0"/>
        <v>2820075.05</v>
      </c>
      <c r="R32" s="22"/>
    </row>
    <row r="33" spans="1:18" ht="51.75" x14ac:dyDescent="0.25">
      <c r="A33" s="55" t="s">
        <v>378</v>
      </c>
      <c r="B33" s="84" t="s">
        <v>354</v>
      </c>
      <c r="C33" s="85" t="s">
        <v>394</v>
      </c>
      <c r="D33" s="78">
        <v>8200</v>
      </c>
      <c r="E33" s="78" t="s">
        <v>44</v>
      </c>
      <c r="F33" s="78" t="s">
        <v>44</v>
      </c>
      <c r="G33" s="78" t="s">
        <v>44</v>
      </c>
      <c r="H33" s="78" t="s">
        <v>44</v>
      </c>
      <c r="I33" s="78" t="s">
        <v>44</v>
      </c>
      <c r="J33" s="78" t="s">
        <v>44</v>
      </c>
      <c r="K33" s="79" t="s">
        <v>44</v>
      </c>
      <c r="L33" s="98" t="s">
        <v>378</v>
      </c>
      <c r="M33" s="84" t="s">
        <v>354</v>
      </c>
      <c r="N33" s="85" t="s">
        <v>394</v>
      </c>
      <c r="O33" s="78">
        <v>0</v>
      </c>
      <c r="P33" s="99" t="s">
        <v>44</v>
      </c>
      <c r="Q33" s="97">
        <f t="shared" si="0"/>
        <v>8200</v>
      </c>
      <c r="R33" s="22"/>
    </row>
    <row r="34" spans="1:18" ht="64.5" x14ac:dyDescent="0.25">
      <c r="A34" s="55" t="s">
        <v>365</v>
      </c>
      <c r="B34" s="84" t="s">
        <v>354</v>
      </c>
      <c r="C34" s="85" t="s">
        <v>395</v>
      </c>
      <c r="D34" s="78">
        <v>1514557</v>
      </c>
      <c r="E34" s="78" t="s">
        <v>44</v>
      </c>
      <c r="F34" s="78" t="s">
        <v>44</v>
      </c>
      <c r="G34" s="78" t="s">
        <v>44</v>
      </c>
      <c r="H34" s="78" t="s">
        <v>44</v>
      </c>
      <c r="I34" s="78" t="s">
        <v>44</v>
      </c>
      <c r="J34" s="78" t="s">
        <v>44</v>
      </c>
      <c r="K34" s="79" t="s">
        <v>44</v>
      </c>
      <c r="L34" s="98" t="s">
        <v>365</v>
      </c>
      <c r="M34" s="84" t="s">
        <v>354</v>
      </c>
      <c r="N34" s="85" t="s">
        <v>395</v>
      </c>
      <c r="O34" s="78">
        <v>646991.52</v>
      </c>
      <c r="P34" s="99" t="s">
        <v>44</v>
      </c>
      <c r="Q34" s="97">
        <f t="shared" si="0"/>
        <v>867565.48</v>
      </c>
      <c r="R34" s="22"/>
    </row>
    <row r="35" spans="1:18" ht="51.75" x14ac:dyDescent="0.25">
      <c r="A35" s="55" t="s">
        <v>383</v>
      </c>
      <c r="B35" s="84" t="s">
        <v>354</v>
      </c>
      <c r="C35" s="85" t="s">
        <v>396</v>
      </c>
      <c r="D35" s="78">
        <v>20000</v>
      </c>
      <c r="E35" s="78" t="s">
        <v>44</v>
      </c>
      <c r="F35" s="78" t="s">
        <v>44</v>
      </c>
      <c r="G35" s="78" t="s">
        <v>44</v>
      </c>
      <c r="H35" s="78" t="s">
        <v>44</v>
      </c>
      <c r="I35" s="78" t="s">
        <v>44</v>
      </c>
      <c r="J35" s="78" t="s">
        <v>44</v>
      </c>
      <c r="K35" s="79" t="s">
        <v>44</v>
      </c>
      <c r="L35" s="98" t="s">
        <v>383</v>
      </c>
      <c r="M35" s="84" t="s">
        <v>354</v>
      </c>
      <c r="N35" s="85" t="s">
        <v>396</v>
      </c>
      <c r="O35" s="78">
        <v>16390.490000000002</v>
      </c>
      <c r="P35" s="99" t="s">
        <v>44</v>
      </c>
      <c r="Q35" s="97">
        <f t="shared" si="0"/>
        <v>3609.5099999999984</v>
      </c>
      <c r="R35" s="22"/>
    </row>
    <row r="36" spans="1:18" ht="51.75" x14ac:dyDescent="0.25">
      <c r="A36" s="55" t="s">
        <v>385</v>
      </c>
      <c r="B36" s="84" t="s">
        <v>354</v>
      </c>
      <c r="C36" s="85" t="s">
        <v>397</v>
      </c>
      <c r="D36" s="78">
        <v>20000</v>
      </c>
      <c r="E36" s="78" t="s">
        <v>44</v>
      </c>
      <c r="F36" s="78" t="s">
        <v>44</v>
      </c>
      <c r="G36" s="78" t="s">
        <v>44</v>
      </c>
      <c r="H36" s="78" t="s">
        <v>44</v>
      </c>
      <c r="I36" s="78" t="s">
        <v>44</v>
      </c>
      <c r="J36" s="78" t="s">
        <v>44</v>
      </c>
      <c r="K36" s="79" t="s">
        <v>44</v>
      </c>
      <c r="L36" s="98" t="s">
        <v>385</v>
      </c>
      <c r="M36" s="84" t="s">
        <v>354</v>
      </c>
      <c r="N36" s="85" t="s">
        <v>397</v>
      </c>
      <c r="O36" s="78">
        <v>16390.490000000002</v>
      </c>
      <c r="P36" s="99" t="s">
        <v>44</v>
      </c>
      <c r="Q36" s="97">
        <f t="shared" si="0"/>
        <v>3609.5099999999984</v>
      </c>
      <c r="R36" s="22"/>
    </row>
    <row r="37" spans="1:18" ht="39" x14ac:dyDescent="0.25">
      <c r="A37" s="55" t="s">
        <v>387</v>
      </c>
      <c r="B37" s="84" t="s">
        <v>354</v>
      </c>
      <c r="C37" s="85" t="s">
        <v>398</v>
      </c>
      <c r="D37" s="78">
        <v>20000</v>
      </c>
      <c r="E37" s="78" t="s">
        <v>44</v>
      </c>
      <c r="F37" s="78" t="s">
        <v>44</v>
      </c>
      <c r="G37" s="78" t="s">
        <v>44</v>
      </c>
      <c r="H37" s="78" t="s">
        <v>44</v>
      </c>
      <c r="I37" s="78" t="s">
        <v>44</v>
      </c>
      <c r="J37" s="78" t="s">
        <v>44</v>
      </c>
      <c r="K37" s="79" t="s">
        <v>44</v>
      </c>
      <c r="L37" s="98" t="s">
        <v>387</v>
      </c>
      <c r="M37" s="84" t="s">
        <v>354</v>
      </c>
      <c r="N37" s="85" t="s">
        <v>398</v>
      </c>
      <c r="O37" s="78">
        <v>16390.490000000002</v>
      </c>
      <c r="P37" s="99" t="s">
        <v>44</v>
      </c>
      <c r="Q37" s="97">
        <f t="shared" si="0"/>
        <v>3609.5099999999984</v>
      </c>
      <c r="R37" s="22"/>
    </row>
    <row r="38" spans="1:18" ht="39" x14ac:dyDescent="0.25">
      <c r="A38" s="55" t="s">
        <v>399</v>
      </c>
      <c r="B38" s="84" t="s">
        <v>354</v>
      </c>
      <c r="C38" s="85" t="s">
        <v>400</v>
      </c>
      <c r="D38" s="78">
        <v>1500</v>
      </c>
      <c r="E38" s="78" t="s">
        <v>44</v>
      </c>
      <c r="F38" s="78" t="s">
        <v>44</v>
      </c>
      <c r="G38" s="78" t="s">
        <v>44</v>
      </c>
      <c r="H38" s="78" t="s">
        <v>44</v>
      </c>
      <c r="I38" s="78" t="s">
        <v>44</v>
      </c>
      <c r="J38" s="78" t="s">
        <v>44</v>
      </c>
      <c r="K38" s="79" t="s">
        <v>44</v>
      </c>
      <c r="L38" s="98" t="s">
        <v>399</v>
      </c>
      <c r="M38" s="84" t="s">
        <v>354</v>
      </c>
      <c r="N38" s="85" t="s">
        <v>400</v>
      </c>
      <c r="O38" s="78">
        <v>0</v>
      </c>
      <c r="P38" s="99" t="s">
        <v>44</v>
      </c>
      <c r="Q38" s="97">
        <f t="shared" si="0"/>
        <v>1500</v>
      </c>
      <c r="R38" s="22"/>
    </row>
    <row r="39" spans="1:18" ht="39" x14ac:dyDescent="0.25">
      <c r="A39" s="55" t="s">
        <v>401</v>
      </c>
      <c r="B39" s="84" t="s">
        <v>354</v>
      </c>
      <c r="C39" s="85" t="s">
        <v>402</v>
      </c>
      <c r="D39" s="78">
        <v>1500</v>
      </c>
      <c r="E39" s="78" t="s">
        <v>44</v>
      </c>
      <c r="F39" s="78" t="s">
        <v>44</v>
      </c>
      <c r="G39" s="78" t="s">
        <v>44</v>
      </c>
      <c r="H39" s="78" t="s">
        <v>44</v>
      </c>
      <c r="I39" s="78" t="s">
        <v>44</v>
      </c>
      <c r="J39" s="78" t="s">
        <v>44</v>
      </c>
      <c r="K39" s="79" t="s">
        <v>44</v>
      </c>
      <c r="L39" s="98" t="s">
        <v>401</v>
      </c>
      <c r="M39" s="84" t="s">
        <v>354</v>
      </c>
      <c r="N39" s="85" t="s">
        <v>402</v>
      </c>
      <c r="O39" s="78">
        <v>0</v>
      </c>
      <c r="P39" s="99" t="s">
        <v>44</v>
      </c>
      <c r="Q39" s="97">
        <f t="shared" si="0"/>
        <v>1500</v>
      </c>
      <c r="R39" s="22"/>
    </row>
    <row r="40" spans="1:18" ht="39" x14ac:dyDescent="0.25">
      <c r="A40" s="55" t="s">
        <v>403</v>
      </c>
      <c r="B40" s="84" t="s">
        <v>354</v>
      </c>
      <c r="C40" s="85" t="s">
        <v>404</v>
      </c>
      <c r="D40" s="78">
        <v>1500</v>
      </c>
      <c r="E40" s="78" t="s">
        <v>44</v>
      </c>
      <c r="F40" s="78" t="s">
        <v>44</v>
      </c>
      <c r="G40" s="78" t="s">
        <v>44</v>
      </c>
      <c r="H40" s="78" t="s">
        <v>44</v>
      </c>
      <c r="I40" s="78" t="s">
        <v>44</v>
      </c>
      <c r="J40" s="78" t="s">
        <v>44</v>
      </c>
      <c r="K40" s="79" t="s">
        <v>44</v>
      </c>
      <c r="L40" s="98" t="s">
        <v>403</v>
      </c>
      <c r="M40" s="84" t="s">
        <v>354</v>
      </c>
      <c r="N40" s="85" t="s">
        <v>404</v>
      </c>
      <c r="O40" s="78">
        <v>0</v>
      </c>
      <c r="P40" s="99" t="s">
        <v>44</v>
      </c>
      <c r="Q40" s="97">
        <f t="shared" si="0"/>
        <v>1500</v>
      </c>
      <c r="R40" s="22"/>
    </row>
    <row r="41" spans="1:18" ht="39" x14ac:dyDescent="0.25">
      <c r="A41" s="55" t="s">
        <v>405</v>
      </c>
      <c r="B41" s="84" t="s">
        <v>354</v>
      </c>
      <c r="C41" s="85" t="s">
        <v>406</v>
      </c>
      <c r="D41" s="78">
        <v>260000</v>
      </c>
      <c r="E41" s="78" t="s">
        <v>44</v>
      </c>
      <c r="F41" s="78" t="s">
        <v>44</v>
      </c>
      <c r="G41" s="78" t="s">
        <v>44</v>
      </c>
      <c r="H41" s="78" t="s">
        <v>44</v>
      </c>
      <c r="I41" s="78" t="s">
        <v>44</v>
      </c>
      <c r="J41" s="78" t="s">
        <v>44</v>
      </c>
      <c r="K41" s="79" t="s">
        <v>44</v>
      </c>
      <c r="L41" s="98" t="s">
        <v>405</v>
      </c>
      <c r="M41" s="84" t="s">
        <v>354</v>
      </c>
      <c r="N41" s="85" t="s">
        <v>406</v>
      </c>
      <c r="O41" s="78">
        <v>0</v>
      </c>
      <c r="P41" s="99" t="s">
        <v>44</v>
      </c>
      <c r="Q41" s="97">
        <f t="shared" si="0"/>
        <v>260000</v>
      </c>
      <c r="R41" s="22"/>
    </row>
    <row r="42" spans="1:18" ht="39" x14ac:dyDescent="0.25">
      <c r="A42" s="55" t="s">
        <v>399</v>
      </c>
      <c r="B42" s="84" t="s">
        <v>354</v>
      </c>
      <c r="C42" s="85" t="s">
        <v>407</v>
      </c>
      <c r="D42" s="78">
        <v>260000</v>
      </c>
      <c r="E42" s="78" t="s">
        <v>44</v>
      </c>
      <c r="F42" s="78" t="s">
        <v>44</v>
      </c>
      <c r="G42" s="78" t="s">
        <v>44</v>
      </c>
      <c r="H42" s="78" t="s">
        <v>44</v>
      </c>
      <c r="I42" s="78" t="s">
        <v>44</v>
      </c>
      <c r="J42" s="78" t="s">
        <v>44</v>
      </c>
      <c r="K42" s="79" t="s">
        <v>44</v>
      </c>
      <c r="L42" s="98" t="s">
        <v>399</v>
      </c>
      <c r="M42" s="84" t="s">
        <v>354</v>
      </c>
      <c r="N42" s="85" t="s">
        <v>407</v>
      </c>
      <c r="O42" s="78">
        <v>0</v>
      </c>
      <c r="P42" s="99" t="s">
        <v>44</v>
      </c>
      <c r="Q42" s="97">
        <f t="shared" si="0"/>
        <v>260000</v>
      </c>
      <c r="R42" s="22"/>
    </row>
    <row r="43" spans="1:18" ht="39" x14ac:dyDescent="0.25">
      <c r="A43" s="55" t="s">
        <v>408</v>
      </c>
      <c r="B43" s="84" t="s">
        <v>354</v>
      </c>
      <c r="C43" s="85" t="s">
        <v>409</v>
      </c>
      <c r="D43" s="78">
        <v>260000</v>
      </c>
      <c r="E43" s="78" t="s">
        <v>44</v>
      </c>
      <c r="F43" s="78" t="s">
        <v>44</v>
      </c>
      <c r="G43" s="78" t="s">
        <v>44</v>
      </c>
      <c r="H43" s="78" t="s">
        <v>44</v>
      </c>
      <c r="I43" s="78" t="s">
        <v>44</v>
      </c>
      <c r="J43" s="78" t="s">
        <v>44</v>
      </c>
      <c r="K43" s="79" t="s">
        <v>44</v>
      </c>
      <c r="L43" s="98" t="s">
        <v>408</v>
      </c>
      <c r="M43" s="84" t="s">
        <v>354</v>
      </c>
      <c r="N43" s="85" t="s">
        <v>409</v>
      </c>
      <c r="O43" s="78">
        <v>0</v>
      </c>
      <c r="P43" s="99" t="s">
        <v>44</v>
      </c>
      <c r="Q43" s="97">
        <f t="shared" si="0"/>
        <v>260000</v>
      </c>
      <c r="R43" s="22"/>
    </row>
    <row r="44" spans="1:18" ht="39" x14ac:dyDescent="0.25">
      <c r="A44" s="55" t="s">
        <v>410</v>
      </c>
      <c r="B44" s="84" t="s">
        <v>354</v>
      </c>
      <c r="C44" s="85" t="s">
        <v>411</v>
      </c>
      <c r="D44" s="78">
        <v>36000</v>
      </c>
      <c r="E44" s="78" t="s">
        <v>44</v>
      </c>
      <c r="F44" s="78" t="s">
        <v>44</v>
      </c>
      <c r="G44" s="78" t="s">
        <v>44</v>
      </c>
      <c r="H44" s="78" t="s">
        <v>44</v>
      </c>
      <c r="I44" s="78" t="s">
        <v>44</v>
      </c>
      <c r="J44" s="78" t="s">
        <v>44</v>
      </c>
      <c r="K44" s="79" t="s">
        <v>44</v>
      </c>
      <c r="L44" s="98" t="s">
        <v>410</v>
      </c>
      <c r="M44" s="84" t="s">
        <v>354</v>
      </c>
      <c r="N44" s="85" t="s">
        <v>411</v>
      </c>
      <c r="O44" s="78">
        <v>0</v>
      </c>
      <c r="P44" s="99" t="s">
        <v>44</v>
      </c>
      <c r="Q44" s="97">
        <f t="shared" si="0"/>
        <v>36000</v>
      </c>
      <c r="R44" s="22"/>
    </row>
    <row r="45" spans="1:18" ht="39" x14ac:dyDescent="0.25">
      <c r="A45" s="55" t="s">
        <v>399</v>
      </c>
      <c r="B45" s="84" t="s">
        <v>354</v>
      </c>
      <c r="C45" s="85" t="s">
        <v>412</v>
      </c>
      <c r="D45" s="78">
        <v>36000</v>
      </c>
      <c r="E45" s="78" t="s">
        <v>44</v>
      </c>
      <c r="F45" s="78" t="s">
        <v>44</v>
      </c>
      <c r="G45" s="78" t="s">
        <v>44</v>
      </c>
      <c r="H45" s="78" t="s">
        <v>44</v>
      </c>
      <c r="I45" s="78" t="s">
        <v>44</v>
      </c>
      <c r="J45" s="78" t="s">
        <v>44</v>
      </c>
      <c r="K45" s="79" t="s">
        <v>44</v>
      </c>
      <c r="L45" s="98" t="s">
        <v>399</v>
      </c>
      <c r="M45" s="84" t="s">
        <v>354</v>
      </c>
      <c r="N45" s="85" t="s">
        <v>412</v>
      </c>
      <c r="O45" s="78">
        <v>0</v>
      </c>
      <c r="P45" s="99" t="s">
        <v>44</v>
      </c>
      <c r="Q45" s="97">
        <f t="shared" si="0"/>
        <v>36000</v>
      </c>
      <c r="R45" s="22"/>
    </row>
    <row r="46" spans="1:18" ht="39" x14ac:dyDescent="0.25">
      <c r="A46" s="55" t="s">
        <v>413</v>
      </c>
      <c r="B46" s="84" t="s">
        <v>354</v>
      </c>
      <c r="C46" s="85" t="s">
        <v>414</v>
      </c>
      <c r="D46" s="78">
        <v>36000</v>
      </c>
      <c r="E46" s="78" t="s">
        <v>44</v>
      </c>
      <c r="F46" s="78" t="s">
        <v>44</v>
      </c>
      <c r="G46" s="78" t="s">
        <v>44</v>
      </c>
      <c r="H46" s="78" t="s">
        <v>44</v>
      </c>
      <c r="I46" s="78" t="s">
        <v>44</v>
      </c>
      <c r="J46" s="78" t="s">
        <v>44</v>
      </c>
      <c r="K46" s="79" t="s">
        <v>44</v>
      </c>
      <c r="L46" s="98" t="s">
        <v>413</v>
      </c>
      <c r="M46" s="84" t="s">
        <v>354</v>
      </c>
      <c r="N46" s="85" t="s">
        <v>414</v>
      </c>
      <c r="O46" s="78">
        <v>0</v>
      </c>
      <c r="P46" s="99" t="s">
        <v>44</v>
      </c>
      <c r="Q46" s="97">
        <f t="shared" si="0"/>
        <v>36000</v>
      </c>
      <c r="R46" s="22"/>
    </row>
    <row r="47" spans="1:18" ht="39" x14ac:dyDescent="0.25">
      <c r="A47" s="55" t="s">
        <v>415</v>
      </c>
      <c r="B47" s="84" t="s">
        <v>354</v>
      </c>
      <c r="C47" s="85" t="s">
        <v>416</v>
      </c>
      <c r="D47" s="78">
        <v>101594837</v>
      </c>
      <c r="E47" s="78" t="s">
        <v>44</v>
      </c>
      <c r="F47" s="78" t="s">
        <v>44</v>
      </c>
      <c r="G47" s="78" t="s">
        <v>44</v>
      </c>
      <c r="H47" s="78" t="s">
        <v>44</v>
      </c>
      <c r="I47" s="78" t="s">
        <v>44</v>
      </c>
      <c r="J47" s="78" t="s">
        <v>44</v>
      </c>
      <c r="K47" s="79" t="s">
        <v>44</v>
      </c>
      <c r="L47" s="98" t="s">
        <v>415</v>
      </c>
      <c r="M47" s="84" t="s">
        <v>354</v>
      </c>
      <c r="N47" s="85" t="s">
        <v>416</v>
      </c>
      <c r="O47" s="78">
        <v>46521704.119999997</v>
      </c>
      <c r="P47" s="99" t="s">
        <v>44</v>
      </c>
      <c r="Q47" s="97">
        <f t="shared" si="0"/>
        <v>55073132.880000003</v>
      </c>
      <c r="R47" s="22"/>
    </row>
    <row r="48" spans="1:18" ht="77.25" x14ac:dyDescent="0.25">
      <c r="A48" s="55" t="s">
        <v>359</v>
      </c>
      <c r="B48" s="84" t="s">
        <v>354</v>
      </c>
      <c r="C48" s="85" t="s">
        <v>417</v>
      </c>
      <c r="D48" s="78">
        <v>74090181</v>
      </c>
      <c r="E48" s="78" t="s">
        <v>44</v>
      </c>
      <c r="F48" s="78" t="s">
        <v>44</v>
      </c>
      <c r="G48" s="78" t="s">
        <v>44</v>
      </c>
      <c r="H48" s="78" t="s">
        <v>44</v>
      </c>
      <c r="I48" s="78" t="s">
        <v>44</v>
      </c>
      <c r="J48" s="78" t="s">
        <v>44</v>
      </c>
      <c r="K48" s="79" t="s">
        <v>44</v>
      </c>
      <c r="L48" s="98" t="s">
        <v>359</v>
      </c>
      <c r="M48" s="84" t="s">
        <v>354</v>
      </c>
      <c r="N48" s="85" t="s">
        <v>417</v>
      </c>
      <c r="O48" s="78">
        <v>35079308.509999998</v>
      </c>
      <c r="P48" s="99" t="s">
        <v>44</v>
      </c>
      <c r="Q48" s="97">
        <f t="shared" si="0"/>
        <v>39010872.490000002</v>
      </c>
      <c r="R48" s="22"/>
    </row>
    <row r="49" spans="1:18" ht="39" x14ac:dyDescent="0.25">
      <c r="A49" s="55" t="s">
        <v>418</v>
      </c>
      <c r="B49" s="84" t="s">
        <v>354</v>
      </c>
      <c r="C49" s="85" t="s">
        <v>419</v>
      </c>
      <c r="D49" s="78">
        <v>34975381</v>
      </c>
      <c r="E49" s="78" t="s">
        <v>44</v>
      </c>
      <c r="F49" s="78" t="s">
        <v>44</v>
      </c>
      <c r="G49" s="78" t="s">
        <v>44</v>
      </c>
      <c r="H49" s="78" t="s">
        <v>44</v>
      </c>
      <c r="I49" s="78" t="s">
        <v>44</v>
      </c>
      <c r="J49" s="78" t="s">
        <v>44</v>
      </c>
      <c r="K49" s="79" t="s">
        <v>44</v>
      </c>
      <c r="L49" s="98" t="s">
        <v>418</v>
      </c>
      <c r="M49" s="84" t="s">
        <v>354</v>
      </c>
      <c r="N49" s="85" t="s">
        <v>419</v>
      </c>
      <c r="O49" s="78">
        <v>17997669</v>
      </c>
      <c r="P49" s="99" t="s">
        <v>44</v>
      </c>
      <c r="Q49" s="97">
        <f t="shared" si="0"/>
        <v>16977712</v>
      </c>
      <c r="R49" s="22"/>
    </row>
    <row r="50" spans="1:18" ht="39" x14ac:dyDescent="0.25">
      <c r="A50" s="55" t="s">
        <v>420</v>
      </c>
      <c r="B50" s="84" t="s">
        <v>354</v>
      </c>
      <c r="C50" s="85" t="s">
        <v>421</v>
      </c>
      <c r="D50" s="78">
        <v>26825795</v>
      </c>
      <c r="E50" s="78" t="s">
        <v>44</v>
      </c>
      <c r="F50" s="78" t="s">
        <v>44</v>
      </c>
      <c r="G50" s="78" t="s">
        <v>44</v>
      </c>
      <c r="H50" s="78" t="s">
        <v>44</v>
      </c>
      <c r="I50" s="78" t="s">
        <v>44</v>
      </c>
      <c r="J50" s="78" t="s">
        <v>44</v>
      </c>
      <c r="K50" s="79" t="s">
        <v>44</v>
      </c>
      <c r="L50" s="98" t="s">
        <v>420</v>
      </c>
      <c r="M50" s="84" t="s">
        <v>354</v>
      </c>
      <c r="N50" s="85" t="s">
        <v>421</v>
      </c>
      <c r="O50" s="78">
        <v>13843855.67</v>
      </c>
      <c r="P50" s="99" t="s">
        <v>44</v>
      </c>
      <c r="Q50" s="97">
        <f t="shared" si="0"/>
        <v>12981939.33</v>
      </c>
      <c r="R50" s="22"/>
    </row>
    <row r="51" spans="1:18" ht="51.75" x14ac:dyDescent="0.25">
      <c r="A51" s="55" t="s">
        <v>422</v>
      </c>
      <c r="B51" s="84" t="s">
        <v>354</v>
      </c>
      <c r="C51" s="85" t="s">
        <v>423</v>
      </c>
      <c r="D51" s="78">
        <v>47000</v>
      </c>
      <c r="E51" s="78" t="s">
        <v>44</v>
      </c>
      <c r="F51" s="78" t="s">
        <v>44</v>
      </c>
      <c r="G51" s="78" t="s">
        <v>44</v>
      </c>
      <c r="H51" s="78" t="s">
        <v>44</v>
      </c>
      <c r="I51" s="78" t="s">
        <v>44</v>
      </c>
      <c r="J51" s="78" t="s">
        <v>44</v>
      </c>
      <c r="K51" s="79" t="s">
        <v>44</v>
      </c>
      <c r="L51" s="98" t="s">
        <v>422</v>
      </c>
      <c r="M51" s="84" t="s">
        <v>354</v>
      </c>
      <c r="N51" s="85" t="s">
        <v>423</v>
      </c>
      <c r="O51" s="78">
        <v>47000</v>
      </c>
      <c r="P51" s="99" t="s">
        <v>44</v>
      </c>
      <c r="Q51" s="97">
        <f t="shared" si="0"/>
        <v>0</v>
      </c>
      <c r="R51" s="22"/>
    </row>
    <row r="52" spans="1:18" ht="51.75" x14ac:dyDescent="0.25">
      <c r="A52" s="55" t="s">
        <v>424</v>
      </c>
      <c r="B52" s="84" t="s">
        <v>354</v>
      </c>
      <c r="C52" s="85" t="s">
        <v>425</v>
      </c>
      <c r="D52" s="78">
        <v>8102586</v>
      </c>
      <c r="E52" s="78" t="s">
        <v>44</v>
      </c>
      <c r="F52" s="78" t="s">
        <v>44</v>
      </c>
      <c r="G52" s="78" t="s">
        <v>44</v>
      </c>
      <c r="H52" s="78" t="s">
        <v>44</v>
      </c>
      <c r="I52" s="78" t="s">
        <v>44</v>
      </c>
      <c r="J52" s="78" t="s">
        <v>44</v>
      </c>
      <c r="K52" s="79" t="s">
        <v>44</v>
      </c>
      <c r="L52" s="98" t="s">
        <v>424</v>
      </c>
      <c r="M52" s="84" t="s">
        <v>354</v>
      </c>
      <c r="N52" s="85" t="s">
        <v>425</v>
      </c>
      <c r="O52" s="78">
        <v>4106813.33</v>
      </c>
      <c r="P52" s="99" t="s">
        <v>44</v>
      </c>
      <c r="Q52" s="97">
        <f t="shared" si="0"/>
        <v>3995772.67</v>
      </c>
      <c r="R52" s="22"/>
    </row>
    <row r="53" spans="1:18" ht="51.75" x14ac:dyDescent="0.25">
      <c r="A53" s="55" t="s">
        <v>361</v>
      </c>
      <c r="B53" s="84" t="s">
        <v>354</v>
      </c>
      <c r="C53" s="85" t="s">
        <v>426</v>
      </c>
      <c r="D53" s="78">
        <v>39114800</v>
      </c>
      <c r="E53" s="78" t="s">
        <v>44</v>
      </c>
      <c r="F53" s="78" t="s">
        <v>44</v>
      </c>
      <c r="G53" s="78" t="s">
        <v>44</v>
      </c>
      <c r="H53" s="78" t="s">
        <v>44</v>
      </c>
      <c r="I53" s="78" t="s">
        <v>44</v>
      </c>
      <c r="J53" s="78" t="s">
        <v>44</v>
      </c>
      <c r="K53" s="79" t="s">
        <v>44</v>
      </c>
      <c r="L53" s="98" t="s">
        <v>361</v>
      </c>
      <c r="M53" s="84" t="s">
        <v>354</v>
      </c>
      <c r="N53" s="85" t="s">
        <v>426</v>
      </c>
      <c r="O53" s="78">
        <v>17081639.510000002</v>
      </c>
      <c r="P53" s="99" t="s">
        <v>44</v>
      </c>
      <c r="Q53" s="97">
        <f t="shared" si="0"/>
        <v>22033160.489999998</v>
      </c>
      <c r="R53" s="22"/>
    </row>
    <row r="54" spans="1:18" ht="39" x14ac:dyDescent="0.25">
      <c r="A54" s="55" t="s">
        <v>363</v>
      </c>
      <c r="B54" s="84" t="s">
        <v>354</v>
      </c>
      <c r="C54" s="85" t="s">
        <v>427</v>
      </c>
      <c r="D54" s="78">
        <v>30023226</v>
      </c>
      <c r="E54" s="78" t="s">
        <v>44</v>
      </c>
      <c r="F54" s="78" t="s">
        <v>44</v>
      </c>
      <c r="G54" s="78" t="s">
        <v>44</v>
      </c>
      <c r="H54" s="78" t="s">
        <v>44</v>
      </c>
      <c r="I54" s="78" t="s">
        <v>44</v>
      </c>
      <c r="J54" s="78" t="s">
        <v>44</v>
      </c>
      <c r="K54" s="79" t="s">
        <v>44</v>
      </c>
      <c r="L54" s="98" t="s">
        <v>363</v>
      </c>
      <c r="M54" s="84" t="s">
        <v>354</v>
      </c>
      <c r="N54" s="85" t="s">
        <v>427</v>
      </c>
      <c r="O54" s="78">
        <v>13162534.189999999</v>
      </c>
      <c r="P54" s="99" t="s">
        <v>44</v>
      </c>
      <c r="Q54" s="97">
        <f t="shared" si="0"/>
        <v>16860691.810000002</v>
      </c>
      <c r="R54" s="22"/>
    </row>
    <row r="55" spans="1:18" ht="51.75" x14ac:dyDescent="0.25">
      <c r="A55" s="55" t="s">
        <v>378</v>
      </c>
      <c r="B55" s="84" t="s">
        <v>354</v>
      </c>
      <c r="C55" s="85" t="s">
        <v>428</v>
      </c>
      <c r="D55" s="78">
        <v>28000</v>
      </c>
      <c r="E55" s="78" t="s">
        <v>44</v>
      </c>
      <c r="F55" s="78" t="s">
        <v>44</v>
      </c>
      <c r="G55" s="78" t="s">
        <v>44</v>
      </c>
      <c r="H55" s="78" t="s">
        <v>44</v>
      </c>
      <c r="I55" s="78" t="s">
        <v>44</v>
      </c>
      <c r="J55" s="78" t="s">
        <v>44</v>
      </c>
      <c r="K55" s="79" t="s">
        <v>44</v>
      </c>
      <c r="L55" s="98" t="s">
        <v>378</v>
      </c>
      <c r="M55" s="84" t="s">
        <v>354</v>
      </c>
      <c r="N55" s="85" t="s">
        <v>428</v>
      </c>
      <c r="O55" s="78">
        <v>15700</v>
      </c>
      <c r="P55" s="99" t="s">
        <v>44</v>
      </c>
      <c r="Q55" s="97">
        <f t="shared" si="0"/>
        <v>12300</v>
      </c>
      <c r="R55" s="22"/>
    </row>
    <row r="56" spans="1:18" ht="64.5" x14ac:dyDescent="0.25">
      <c r="A56" s="55" t="s">
        <v>365</v>
      </c>
      <c r="B56" s="84" t="s">
        <v>354</v>
      </c>
      <c r="C56" s="85" t="s">
        <v>429</v>
      </c>
      <c r="D56" s="78">
        <v>9063574</v>
      </c>
      <c r="E56" s="78" t="s">
        <v>44</v>
      </c>
      <c r="F56" s="78" t="s">
        <v>44</v>
      </c>
      <c r="G56" s="78" t="s">
        <v>44</v>
      </c>
      <c r="H56" s="78" t="s">
        <v>44</v>
      </c>
      <c r="I56" s="78" t="s">
        <v>44</v>
      </c>
      <c r="J56" s="78" t="s">
        <v>44</v>
      </c>
      <c r="K56" s="79" t="s">
        <v>44</v>
      </c>
      <c r="L56" s="98" t="s">
        <v>365</v>
      </c>
      <c r="M56" s="84" t="s">
        <v>354</v>
      </c>
      <c r="N56" s="85" t="s">
        <v>429</v>
      </c>
      <c r="O56" s="78">
        <v>3903405.32</v>
      </c>
      <c r="P56" s="99" t="s">
        <v>44</v>
      </c>
      <c r="Q56" s="97">
        <f t="shared" si="0"/>
        <v>5160168.68</v>
      </c>
      <c r="R56" s="22"/>
    </row>
    <row r="57" spans="1:18" ht="51.75" x14ac:dyDescent="0.25">
      <c r="A57" s="55" t="s">
        <v>383</v>
      </c>
      <c r="B57" s="84" t="s">
        <v>354</v>
      </c>
      <c r="C57" s="85" t="s">
        <v>430</v>
      </c>
      <c r="D57" s="78">
        <v>26160686</v>
      </c>
      <c r="E57" s="78" t="s">
        <v>44</v>
      </c>
      <c r="F57" s="78" t="s">
        <v>44</v>
      </c>
      <c r="G57" s="78" t="s">
        <v>44</v>
      </c>
      <c r="H57" s="78" t="s">
        <v>44</v>
      </c>
      <c r="I57" s="78" t="s">
        <v>44</v>
      </c>
      <c r="J57" s="78" t="s">
        <v>44</v>
      </c>
      <c r="K57" s="79" t="s">
        <v>44</v>
      </c>
      <c r="L57" s="98" t="s">
        <v>383</v>
      </c>
      <c r="M57" s="84" t="s">
        <v>354</v>
      </c>
      <c r="N57" s="85" t="s">
        <v>430</v>
      </c>
      <c r="O57" s="78">
        <v>11007506.390000001</v>
      </c>
      <c r="P57" s="99" t="s">
        <v>44</v>
      </c>
      <c r="Q57" s="97">
        <f t="shared" si="0"/>
        <v>15153179.609999999</v>
      </c>
      <c r="R57" s="22"/>
    </row>
    <row r="58" spans="1:18" ht="51.75" x14ac:dyDescent="0.25">
      <c r="A58" s="55" t="s">
        <v>385</v>
      </c>
      <c r="B58" s="84" t="s">
        <v>354</v>
      </c>
      <c r="C58" s="85" t="s">
        <v>431</v>
      </c>
      <c r="D58" s="78">
        <v>26160686</v>
      </c>
      <c r="E58" s="78" t="s">
        <v>44</v>
      </c>
      <c r="F58" s="78" t="s">
        <v>44</v>
      </c>
      <c r="G58" s="78" t="s">
        <v>44</v>
      </c>
      <c r="H58" s="78" t="s">
        <v>44</v>
      </c>
      <c r="I58" s="78" t="s">
        <v>44</v>
      </c>
      <c r="J58" s="78" t="s">
        <v>44</v>
      </c>
      <c r="K58" s="79" t="s">
        <v>44</v>
      </c>
      <c r="L58" s="98" t="s">
        <v>385</v>
      </c>
      <c r="M58" s="84" t="s">
        <v>354</v>
      </c>
      <c r="N58" s="85" t="s">
        <v>431</v>
      </c>
      <c r="O58" s="78">
        <v>11007506.390000001</v>
      </c>
      <c r="P58" s="99" t="s">
        <v>44</v>
      </c>
      <c r="Q58" s="97">
        <f t="shared" si="0"/>
        <v>15153179.609999999</v>
      </c>
      <c r="R58" s="22"/>
    </row>
    <row r="59" spans="1:18" ht="39" x14ac:dyDescent="0.25">
      <c r="A59" s="55" t="s">
        <v>387</v>
      </c>
      <c r="B59" s="84" t="s">
        <v>354</v>
      </c>
      <c r="C59" s="85" t="s">
        <v>432</v>
      </c>
      <c r="D59" s="78">
        <v>22308686</v>
      </c>
      <c r="E59" s="78" t="s">
        <v>44</v>
      </c>
      <c r="F59" s="78" t="s">
        <v>44</v>
      </c>
      <c r="G59" s="78" t="s">
        <v>44</v>
      </c>
      <c r="H59" s="78" t="s">
        <v>44</v>
      </c>
      <c r="I59" s="78" t="s">
        <v>44</v>
      </c>
      <c r="J59" s="78" t="s">
        <v>44</v>
      </c>
      <c r="K59" s="79" t="s">
        <v>44</v>
      </c>
      <c r="L59" s="98" t="s">
        <v>387</v>
      </c>
      <c r="M59" s="84" t="s">
        <v>354</v>
      </c>
      <c r="N59" s="85" t="s">
        <v>432</v>
      </c>
      <c r="O59" s="78">
        <v>9116090.9800000004</v>
      </c>
      <c r="P59" s="99" t="s">
        <v>44</v>
      </c>
      <c r="Q59" s="97">
        <f t="shared" si="0"/>
        <v>13192595.02</v>
      </c>
      <c r="R59" s="22"/>
    </row>
    <row r="60" spans="1:18" ht="39" x14ac:dyDescent="0.25">
      <c r="A60" s="55" t="s">
        <v>433</v>
      </c>
      <c r="B60" s="84" t="s">
        <v>354</v>
      </c>
      <c r="C60" s="85" t="s">
        <v>434</v>
      </c>
      <c r="D60" s="78">
        <v>3852000</v>
      </c>
      <c r="E60" s="78" t="s">
        <v>44</v>
      </c>
      <c r="F60" s="78" t="s">
        <v>44</v>
      </c>
      <c r="G60" s="78" t="s">
        <v>44</v>
      </c>
      <c r="H60" s="78" t="s">
        <v>44</v>
      </c>
      <c r="I60" s="78" t="s">
        <v>44</v>
      </c>
      <c r="J60" s="78" t="s">
        <v>44</v>
      </c>
      <c r="K60" s="79" t="s">
        <v>44</v>
      </c>
      <c r="L60" s="98" t="s">
        <v>433</v>
      </c>
      <c r="M60" s="84" t="s">
        <v>354</v>
      </c>
      <c r="N60" s="85" t="s">
        <v>434</v>
      </c>
      <c r="O60" s="78">
        <v>1891415.41</v>
      </c>
      <c r="P60" s="99" t="s">
        <v>44</v>
      </c>
      <c r="Q60" s="97">
        <f t="shared" si="0"/>
        <v>1960584.59</v>
      </c>
      <c r="R60" s="22"/>
    </row>
    <row r="61" spans="1:18" ht="39" x14ac:dyDescent="0.25">
      <c r="A61" s="55" t="s">
        <v>435</v>
      </c>
      <c r="B61" s="84" t="s">
        <v>354</v>
      </c>
      <c r="C61" s="85" t="s">
        <v>436</v>
      </c>
      <c r="D61" s="78">
        <v>6000</v>
      </c>
      <c r="E61" s="78" t="s">
        <v>44</v>
      </c>
      <c r="F61" s="78" t="s">
        <v>44</v>
      </c>
      <c r="G61" s="78" t="s">
        <v>44</v>
      </c>
      <c r="H61" s="78" t="s">
        <v>44</v>
      </c>
      <c r="I61" s="78" t="s">
        <v>44</v>
      </c>
      <c r="J61" s="78" t="s">
        <v>44</v>
      </c>
      <c r="K61" s="79" t="s">
        <v>44</v>
      </c>
      <c r="L61" s="98" t="s">
        <v>435</v>
      </c>
      <c r="M61" s="84" t="s">
        <v>354</v>
      </c>
      <c r="N61" s="85" t="s">
        <v>436</v>
      </c>
      <c r="O61" s="78">
        <v>6000</v>
      </c>
      <c r="P61" s="99" t="s">
        <v>44</v>
      </c>
      <c r="Q61" s="97">
        <f t="shared" si="0"/>
        <v>0</v>
      </c>
      <c r="R61" s="22"/>
    </row>
    <row r="62" spans="1:18" ht="39" x14ac:dyDescent="0.25">
      <c r="A62" s="55" t="s">
        <v>437</v>
      </c>
      <c r="B62" s="84" t="s">
        <v>354</v>
      </c>
      <c r="C62" s="85" t="s">
        <v>438</v>
      </c>
      <c r="D62" s="78">
        <v>6000</v>
      </c>
      <c r="E62" s="78" t="s">
        <v>44</v>
      </c>
      <c r="F62" s="78" t="s">
        <v>44</v>
      </c>
      <c r="G62" s="78" t="s">
        <v>44</v>
      </c>
      <c r="H62" s="78" t="s">
        <v>44</v>
      </c>
      <c r="I62" s="78" t="s">
        <v>44</v>
      </c>
      <c r="J62" s="78" t="s">
        <v>44</v>
      </c>
      <c r="K62" s="79" t="s">
        <v>44</v>
      </c>
      <c r="L62" s="98" t="s">
        <v>437</v>
      </c>
      <c r="M62" s="84" t="s">
        <v>354</v>
      </c>
      <c r="N62" s="85" t="s">
        <v>438</v>
      </c>
      <c r="O62" s="78">
        <v>6000</v>
      </c>
      <c r="P62" s="99" t="s">
        <v>44</v>
      </c>
      <c r="Q62" s="97">
        <f t="shared" si="0"/>
        <v>0</v>
      </c>
      <c r="R62" s="22"/>
    </row>
    <row r="63" spans="1:18" ht="51.75" x14ac:dyDescent="0.25">
      <c r="A63" s="55" t="s">
        <v>439</v>
      </c>
      <c r="B63" s="84" t="s">
        <v>354</v>
      </c>
      <c r="C63" s="85" t="s">
        <v>440</v>
      </c>
      <c r="D63" s="78">
        <v>600000</v>
      </c>
      <c r="E63" s="78" t="s">
        <v>44</v>
      </c>
      <c r="F63" s="78" t="s">
        <v>44</v>
      </c>
      <c r="G63" s="78" t="s">
        <v>44</v>
      </c>
      <c r="H63" s="78" t="s">
        <v>44</v>
      </c>
      <c r="I63" s="78" t="s">
        <v>44</v>
      </c>
      <c r="J63" s="78" t="s">
        <v>44</v>
      </c>
      <c r="K63" s="79" t="s">
        <v>44</v>
      </c>
      <c r="L63" s="98" t="s">
        <v>439</v>
      </c>
      <c r="M63" s="84" t="s">
        <v>354</v>
      </c>
      <c r="N63" s="85" t="s">
        <v>440</v>
      </c>
      <c r="O63" s="78">
        <v>0</v>
      </c>
      <c r="P63" s="99" t="s">
        <v>44</v>
      </c>
      <c r="Q63" s="97">
        <f t="shared" si="0"/>
        <v>600000</v>
      </c>
      <c r="R63" s="22"/>
    </row>
    <row r="64" spans="1:18" ht="39" x14ac:dyDescent="0.25">
      <c r="A64" s="55" t="s">
        <v>441</v>
      </c>
      <c r="B64" s="84" t="s">
        <v>354</v>
      </c>
      <c r="C64" s="85" t="s">
        <v>442</v>
      </c>
      <c r="D64" s="78">
        <v>600000</v>
      </c>
      <c r="E64" s="78" t="s">
        <v>44</v>
      </c>
      <c r="F64" s="78" t="s">
        <v>44</v>
      </c>
      <c r="G64" s="78" t="s">
        <v>44</v>
      </c>
      <c r="H64" s="78" t="s">
        <v>44</v>
      </c>
      <c r="I64" s="78" t="s">
        <v>44</v>
      </c>
      <c r="J64" s="78" t="s">
        <v>44</v>
      </c>
      <c r="K64" s="79" t="s">
        <v>44</v>
      </c>
      <c r="L64" s="98" t="s">
        <v>441</v>
      </c>
      <c r="M64" s="84" t="s">
        <v>354</v>
      </c>
      <c r="N64" s="85" t="s">
        <v>442</v>
      </c>
      <c r="O64" s="78">
        <v>0</v>
      </c>
      <c r="P64" s="99" t="s">
        <v>44</v>
      </c>
      <c r="Q64" s="97">
        <f t="shared" si="0"/>
        <v>600000</v>
      </c>
      <c r="R64" s="22"/>
    </row>
    <row r="65" spans="1:18" ht="51.75" x14ac:dyDescent="0.25">
      <c r="A65" s="55" t="s">
        <v>443</v>
      </c>
      <c r="B65" s="84" t="s">
        <v>354</v>
      </c>
      <c r="C65" s="85" t="s">
        <v>444</v>
      </c>
      <c r="D65" s="78">
        <v>600000</v>
      </c>
      <c r="E65" s="78" t="s">
        <v>44</v>
      </c>
      <c r="F65" s="78" t="s">
        <v>44</v>
      </c>
      <c r="G65" s="78" t="s">
        <v>44</v>
      </c>
      <c r="H65" s="78" t="s">
        <v>44</v>
      </c>
      <c r="I65" s="78" t="s">
        <v>44</v>
      </c>
      <c r="J65" s="78" t="s">
        <v>44</v>
      </c>
      <c r="K65" s="79" t="s">
        <v>44</v>
      </c>
      <c r="L65" s="98" t="s">
        <v>443</v>
      </c>
      <c r="M65" s="84" t="s">
        <v>354</v>
      </c>
      <c r="N65" s="85" t="s">
        <v>444</v>
      </c>
      <c r="O65" s="78">
        <v>0</v>
      </c>
      <c r="P65" s="99" t="s">
        <v>44</v>
      </c>
      <c r="Q65" s="97">
        <f t="shared" si="0"/>
        <v>600000</v>
      </c>
      <c r="R65" s="22"/>
    </row>
    <row r="66" spans="1:18" ht="39" x14ac:dyDescent="0.25">
      <c r="A66" s="55" t="s">
        <v>399</v>
      </c>
      <c r="B66" s="84" t="s">
        <v>354</v>
      </c>
      <c r="C66" s="85" t="s">
        <v>445</v>
      </c>
      <c r="D66" s="78">
        <v>737970</v>
      </c>
      <c r="E66" s="78" t="s">
        <v>44</v>
      </c>
      <c r="F66" s="78" t="s">
        <v>44</v>
      </c>
      <c r="G66" s="78" t="s">
        <v>44</v>
      </c>
      <c r="H66" s="78" t="s">
        <v>44</v>
      </c>
      <c r="I66" s="78" t="s">
        <v>44</v>
      </c>
      <c r="J66" s="78" t="s">
        <v>44</v>
      </c>
      <c r="K66" s="79" t="s">
        <v>44</v>
      </c>
      <c r="L66" s="98" t="s">
        <v>399</v>
      </c>
      <c r="M66" s="84" t="s">
        <v>354</v>
      </c>
      <c r="N66" s="85" t="s">
        <v>445</v>
      </c>
      <c r="O66" s="78">
        <v>428889.22</v>
      </c>
      <c r="P66" s="99" t="s">
        <v>44</v>
      </c>
      <c r="Q66" s="97">
        <f t="shared" si="0"/>
        <v>309080.78000000003</v>
      </c>
      <c r="R66" s="22"/>
    </row>
    <row r="67" spans="1:18" ht="39" x14ac:dyDescent="0.25">
      <c r="A67" s="55" t="s">
        <v>446</v>
      </c>
      <c r="B67" s="84" t="s">
        <v>354</v>
      </c>
      <c r="C67" s="85" t="s">
        <v>447</v>
      </c>
      <c r="D67" s="78">
        <v>91240</v>
      </c>
      <c r="E67" s="78" t="s">
        <v>44</v>
      </c>
      <c r="F67" s="78" t="s">
        <v>44</v>
      </c>
      <c r="G67" s="78" t="s">
        <v>44</v>
      </c>
      <c r="H67" s="78" t="s">
        <v>44</v>
      </c>
      <c r="I67" s="78" t="s">
        <v>44</v>
      </c>
      <c r="J67" s="78" t="s">
        <v>44</v>
      </c>
      <c r="K67" s="79" t="s">
        <v>44</v>
      </c>
      <c r="L67" s="98" t="s">
        <v>446</v>
      </c>
      <c r="M67" s="84" t="s">
        <v>354</v>
      </c>
      <c r="N67" s="85" t="s">
        <v>447</v>
      </c>
      <c r="O67" s="78">
        <v>91240</v>
      </c>
      <c r="P67" s="99" t="s">
        <v>44</v>
      </c>
      <c r="Q67" s="97">
        <f t="shared" si="0"/>
        <v>0</v>
      </c>
      <c r="R67" s="22"/>
    </row>
    <row r="68" spans="1:18" ht="51.75" x14ac:dyDescent="0.25">
      <c r="A68" s="55" t="s">
        <v>448</v>
      </c>
      <c r="B68" s="84" t="s">
        <v>354</v>
      </c>
      <c r="C68" s="85" t="s">
        <v>449</v>
      </c>
      <c r="D68" s="78">
        <v>91240</v>
      </c>
      <c r="E68" s="78" t="s">
        <v>44</v>
      </c>
      <c r="F68" s="78" t="s">
        <v>44</v>
      </c>
      <c r="G68" s="78" t="s">
        <v>44</v>
      </c>
      <c r="H68" s="78" t="s">
        <v>44</v>
      </c>
      <c r="I68" s="78" t="s">
        <v>44</v>
      </c>
      <c r="J68" s="78" t="s">
        <v>44</v>
      </c>
      <c r="K68" s="79" t="s">
        <v>44</v>
      </c>
      <c r="L68" s="98" t="s">
        <v>448</v>
      </c>
      <c r="M68" s="84" t="s">
        <v>354</v>
      </c>
      <c r="N68" s="85" t="s">
        <v>449</v>
      </c>
      <c r="O68" s="78">
        <v>91240</v>
      </c>
      <c r="P68" s="99" t="s">
        <v>44</v>
      </c>
      <c r="Q68" s="97">
        <f t="shared" si="0"/>
        <v>0</v>
      </c>
      <c r="R68" s="22"/>
    </row>
    <row r="69" spans="1:18" ht="39" x14ac:dyDescent="0.25">
      <c r="A69" s="55" t="s">
        <v>401</v>
      </c>
      <c r="B69" s="84" t="s">
        <v>354</v>
      </c>
      <c r="C69" s="85" t="s">
        <v>450</v>
      </c>
      <c r="D69" s="78">
        <v>646730</v>
      </c>
      <c r="E69" s="78" t="s">
        <v>44</v>
      </c>
      <c r="F69" s="78" t="s">
        <v>44</v>
      </c>
      <c r="G69" s="78" t="s">
        <v>44</v>
      </c>
      <c r="H69" s="78" t="s">
        <v>44</v>
      </c>
      <c r="I69" s="78" t="s">
        <v>44</v>
      </c>
      <c r="J69" s="78" t="s">
        <v>44</v>
      </c>
      <c r="K69" s="79" t="s">
        <v>44</v>
      </c>
      <c r="L69" s="98" t="s">
        <v>401</v>
      </c>
      <c r="M69" s="84" t="s">
        <v>354</v>
      </c>
      <c r="N69" s="85" t="s">
        <v>450</v>
      </c>
      <c r="O69" s="78">
        <v>337649.22</v>
      </c>
      <c r="P69" s="99" t="s">
        <v>44</v>
      </c>
      <c r="Q69" s="97">
        <f t="shared" si="0"/>
        <v>309080.78000000003</v>
      </c>
      <c r="R69" s="22"/>
    </row>
    <row r="70" spans="1:18" ht="39" x14ac:dyDescent="0.25">
      <c r="A70" s="55" t="s">
        <v>451</v>
      </c>
      <c r="B70" s="84" t="s">
        <v>354</v>
      </c>
      <c r="C70" s="85" t="s">
        <v>452</v>
      </c>
      <c r="D70" s="78">
        <v>271500</v>
      </c>
      <c r="E70" s="78" t="s">
        <v>44</v>
      </c>
      <c r="F70" s="78" t="s">
        <v>44</v>
      </c>
      <c r="G70" s="78" t="s">
        <v>44</v>
      </c>
      <c r="H70" s="78" t="s">
        <v>44</v>
      </c>
      <c r="I70" s="78" t="s">
        <v>44</v>
      </c>
      <c r="J70" s="78" t="s">
        <v>44</v>
      </c>
      <c r="K70" s="79" t="s">
        <v>44</v>
      </c>
      <c r="L70" s="98" t="s">
        <v>451</v>
      </c>
      <c r="M70" s="84" t="s">
        <v>354</v>
      </c>
      <c r="N70" s="85" t="s">
        <v>452</v>
      </c>
      <c r="O70" s="78">
        <v>127656</v>
      </c>
      <c r="P70" s="99" t="s">
        <v>44</v>
      </c>
      <c r="Q70" s="97">
        <f t="shared" si="0"/>
        <v>143844</v>
      </c>
      <c r="R70" s="22"/>
    </row>
    <row r="71" spans="1:18" ht="39" x14ac:dyDescent="0.25">
      <c r="A71" s="55" t="s">
        <v>453</v>
      </c>
      <c r="B71" s="84" t="s">
        <v>354</v>
      </c>
      <c r="C71" s="85" t="s">
        <v>454</v>
      </c>
      <c r="D71" s="78">
        <v>240230</v>
      </c>
      <c r="E71" s="78" t="s">
        <v>44</v>
      </c>
      <c r="F71" s="78" t="s">
        <v>44</v>
      </c>
      <c r="G71" s="78" t="s">
        <v>44</v>
      </c>
      <c r="H71" s="78" t="s">
        <v>44</v>
      </c>
      <c r="I71" s="78" t="s">
        <v>44</v>
      </c>
      <c r="J71" s="78" t="s">
        <v>44</v>
      </c>
      <c r="K71" s="79" t="s">
        <v>44</v>
      </c>
      <c r="L71" s="98" t="s">
        <v>453</v>
      </c>
      <c r="M71" s="84" t="s">
        <v>354</v>
      </c>
      <c r="N71" s="85" t="s">
        <v>454</v>
      </c>
      <c r="O71" s="78">
        <v>116505.24</v>
      </c>
      <c r="P71" s="99" t="s">
        <v>44</v>
      </c>
      <c r="Q71" s="97">
        <f t="shared" ref="Q71:Q134" si="1">D71-O71</f>
        <v>123724.76</v>
      </c>
      <c r="R71" s="22"/>
    </row>
    <row r="72" spans="1:18" ht="39" x14ac:dyDescent="0.25">
      <c r="A72" s="55" t="s">
        <v>403</v>
      </c>
      <c r="B72" s="84" t="s">
        <v>354</v>
      </c>
      <c r="C72" s="85" t="s">
        <v>455</v>
      </c>
      <c r="D72" s="78">
        <v>135000</v>
      </c>
      <c r="E72" s="78" t="s">
        <v>44</v>
      </c>
      <c r="F72" s="78" t="s">
        <v>44</v>
      </c>
      <c r="G72" s="78" t="s">
        <v>44</v>
      </c>
      <c r="H72" s="78" t="s">
        <v>44</v>
      </c>
      <c r="I72" s="78" t="s">
        <v>44</v>
      </c>
      <c r="J72" s="78" t="s">
        <v>44</v>
      </c>
      <c r="K72" s="79" t="s">
        <v>44</v>
      </c>
      <c r="L72" s="98" t="s">
        <v>403</v>
      </c>
      <c r="M72" s="84" t="s">
        <v>354</v>
      </c>
      <c r="N72" s="85" t="s">
        <v>455</v>
      </c>
      <c r="O72" s="78">
        <v>93487.98</v>
      </c>
      <c r="P72" s="99" t="s">
        <v>44</v>
      </c>
      <c r="Q72" s="97">
        <f t="shared" si="1"/>
        <v>41512.020000000004</v>
      </c>
      <c r="R72" s="22"/>
    </row>
    <row r="73" spans="1:18" ht="39" x14ac:dyDescent="0.25">
      <c r="A73" s="55" t="s">
        <v>456</v>
      </c>
      <c r="B73" s="84" t="s">
        <v>354</v>
      </c>
      <c r="C73" s="85" t="s">
        <v>457</v>
      </c>
      <c r="D73" s="78">
        <v>333583</v>
      </c>
      <c r="E73" s="78" t="s">
        <v>44</v>
      </c>
      <c r="F73" s="78" t="s">
        <v>44</v>
      </c>
      <c r="G73" s="78" t="s">
        <v>44</v>
      </c>
      <c r="H73" s="78" t="s">
        <v>44</v>
      </c>
      <c r="I73" s="78" t="s">
        <v>44</v>
      </c>
      <c r="J73" s="78" t="s">
        <v>44</v>
      </c>
      <c r="K73" s="79" t="s">
        <v>44</v>
      </c>
      <c r="L73" s="98" t="s">
        <v>456</v>
      </c>
      <c r="M73" s="84" t="s">
        <v>354</v>
      </c>
      <c r="N73" s="85" t="s">
        <v>457</v>
      </c>
      <c r="O73" s="78">
        <v>96628.93</v>
      </c>
      <c r="P73" s="99" t="s">
        <v>44</v>
      </c>
      <c r="Q73" s="97">
        <f t="shared" si="1"/>
        <v>236954.07</v>
      </c>
      <c r="R73" s="22"/>
    </row>
    <row r="74" spans="1:18" ht="39" x14ac:dyDescent="0.25">
      <c r="A74" s="55" t="s">
        <v>458</v>
      </c>
      <c r="B74" s="84" t="s">
        <v>354</v>
      </c>
      <c r="C74" s="85" t="s">
        <v>459</v>
      </c>
      <c r="D74" s="78">
        <v>333583</v>
      </c>
      <c r="E74" s="78" t="s">
        <v>44</v>
      </c>
      <c r="F74" s="78" t="s">
        <v>44</v>
      </c>
      <c r="G74" s="78" t="s">
        <v>44</v>
      </c>
      <c r="H74" s="78" t="s">
        <v>44</v>
      </c>
      <c r="I74" s="78" t="s">
        <v>44</v>
      </c>
      <c r="J74" s="78" t="s">
        <v>44</v>
      </c>
      <c r="K74" s="79" t="s">
        <v>44</v>
      </c>
      <c r="L74" s="98" t="s">
        <v>458</v>
      </c>
      <c r="M74" s="84" t="s">
        <v>354</v>
      </c>
      <c r="N74" s="85" t="s">
        <v>459</v>
      </c>
      <c r="O74" s="78">
        <v>96628.93</v>
      </c>
      <c r="P74" s="99" t="s">
        <v>44</v>
      </c>
      <c r="Q74" s="97">
        <f t="shared" si="1"/>
        <v>236954.07</v>
      </c>
      <c r="R74" s="22"/>
    </row>
    <row r="75" spans="1:18" ht="77.25" x14ac:dyDescent="0.25">
      <c r="A75" s="55" t="s">
        <v>359</v>
      </c>
      <c r="B75" s="84" t="s">
        <v>354</v>
      </c>
      <c r="C75" s="85" t="s">
        <v>460</v>
      </c>
      <c r="D75" s="78">
        <v>333583</v>
      </c>
      <c r="E75" s="78" t="s">
        <v>44</v>
      </c>
      <c r="F75" s="78" t="s">
        <v>44</v>
      </c>
      <c r="G75" s="78" t="s">
        <v>44</v>
      </c>
      <c r="H75" s="78" t="s">
        <v>44</v>
      </c>
      <c r="I75" s="78" t="s">
        <v>44</v>
      </c>
      <c r="J75" s="78" t="s">
        <v>44</v>
      </c>
      <c r="K75" s="79" t="s">
        <v>44</v>
      </c>
      <c r="L75" s="98" t="s">
        <v>359</v>
      </c>
      <c r="M75" s="84" t="s">
        <v>354</v>
      </c>
      <c r="N75" s="85" t="s">
        <v>460</v>
      </c>
      <c r="O75" s="78">
        <v>96628.93</v>
      </c>
      <c r="P75" s="99" t="s">
        <v>44</v>
      </c>
      <c r="Q75" s="97">
        <f t="shared" si="1"/>
        <v>236954.07</v>
      </c>
      <c r="R75" s="22"/>
    </row>
    <row r="76" spans="1:18" ht="51.75" x14ac:dyDescent="0.25">
      <c r="A76" s="55" t="s">
        <v>361</v>
      </c>
      <c r="B76" s="84" t="s">
        <v>354</v>
      </c>
      <c r="C76" s="85" t="s">
        <v>461</v>
      </c>
      <c r="D76" s="78">
        <v>333583</v>
      </c>
      <c r="E76" s="78" t="s">
        <v>44</v>
      </c>
      <c r="F76" s="78" t="s">
        <v>44</v>
      </c>
      <c r="G76" s="78" t="s">
        <v>44</v>
      </c>
      <c r="H76" s="78" t="s">
        <v>44</v>
      </c>
      <c r="I76" s="78" t="s">
        <v>44</v>
      </c>
      <c r="J76" s="78" t="s">
        <v>44</v>
      </c>
      <c r="K76" s="79" t="s">
        <v>44</v>
      </c>
      <c r="L76" s="98" t="s">
        <v>361</v>
      </c>
      <c r="M76" s="84" t="s">
        <v>354</v>
      </c>
      <c r="N76" s="85" t="s">
        <v>461</v>
      </c>
      <c r="O76" s="78">
        <v>96628.93</v>
      </c>
      <c r="P76" s="99" t="s">
        <v>44</v>
      </c>
      <c r="Q76" s="97">
        <f t="shared" si="1"/>
        <v>236954.07</v>
      </c>
      <c r="R76" s="22"/>
    </row>
    <row r="77" spans="1:18" ht="39" x14ac:dyDescent="0.25">
      <c r="A77" s="55" t="s">
        <v>363</v>
      </c>
      <c r="B77" s="84" t="s">
        <v>354</v>
      </c>
      <c r="C77" s="85" t="s">
        <v>462</v>
      </c>
      <c r="D77" s="78">
        <v>256208</v>
      </c>
      <c r="E77" s="78" t="s">
        <v>44</v>
      </c>
      <c r="F77" s="78" t="s">
        <v>44</v>
      </c>
      <c r="G77" s="78" t="s">
        <v>44</v>
      </c>
      <c r="H77" s="78" t="s">
        <v>44</v>
      </c>
      <c r="I77" s="78" t="s">
        <v>44</v>
      </c>
      <c r="J77" s="78" t="s">
        <v>44</v>
      </c>
      <c r="K77" s="79" t="s">
        <v>44</v>
      </c>
      <c r="L77" s="98" t="s">
        <v>363</v>
      </c>
      <c r="M77" s="84" t="s">
        <v>354</v>
      </c>
      <c r="N77" s="85" t="s">
        <v>462</v>
      </c>
      <c r="O77" s="78">
        <v>74215.759999999995</v>
      </c>
      <c r="P77" s="99" t="s">
        <v>44</v>
      </c>
      <c r="Q77" s="97">
        <f t="shared" si="1"/>
        <v>181992.24</v>
      </c>
      <c r="R77" s="22"/>
    </row>
    <row r="78" spans="1:18" ht="64.5" x14ac:dyDescent="0.25">
      <c r="A78" s="55" t="s">
        <v>365</v>
      </c>
      <c r="B78" s="84" t="s">
        <v>354</v>
      </c>
      <c r="C78" s="85" t="s">
        <v>463</v>
      </c>
      <c r="D78" s="78">
        <v>77375</v>
      </c>
      <c r="E78" s="78" t="s">
        <v>44</v>
      </c>
      <c r="F78" s="78" t="s">
        <v>44</v>
      </c>
      <c r="G78" s="78" t="s">
        <v>44</v>
      </c>
      <c r="H78" s="78" t="s">
        <v>44</v>
      </c>
      <c r="I78" s="78" t="s">
        <v>44</v>
      </c>
      <c r="J78" s="78" t="s">
        <v>44</v>
      </c>
      <c r="K78" s="79" t="s">
        <v>44</v>
      </c>
      <c r="L78" s="98" t="s">
        <v>365</v>
      </c>
      <c r="M78" s="84" t="s">
        <v>354</v>
      </c>
      <c r="N78" s="85" t="s">
        <v>463</v>
      </c>
      <c r="O78" s="78">
        <v>22413.17</v>
      </c>
      <c r="P78" s="99" t="s">
        <v>44</v>
      </c>
      <c r="Q78" s="97">
        <f t="shared" si="1"/>
        <v>54961.83</v>
      </c>
      <c r="R78" s="22"/>
    </row>
    <row r="79" spans="1:18" ht="39" x14ac:dyDescent="0.25">
      <c r="A79" s="55" t="s">
        <v>464</v>
      </c>
      <c r="B79" s="84" t="s">
        <v>354</v>
      </c>
      <c r="C79" s="85" t="s">
        <v>465</v>
      </c>
      <c r="D79" s="78">
        <v>59228055.490000002</v>
      </c>
      <c r="E79" s="78" t="s">
        <v>44</v>
      </c>
      <c r="F79" s="78" t="s">
        <v>44</v>
      </c>
      <c r="G79" s="78" t="s">
        <v>44</v>
      </c>
      <c r="H79" s="78" t="s">
        <v>44</v>
      </c>
      <c r="I79" s="78" t="s">
        <v>44</v>
      </c>
      <c r="J79" s="78" t="s">
        <v>44</v>
      </c>
      <c r="K79" s="79" t="s">
        <v>44</v>
      </c>
      <c r="L79" s="98" t="s">
        <v>464</v>
      </c>
      <c r="M79" s="84" t="s">
        <v>354</v>
      </c>
      <c r="N79" s="85" t="s">
        <v>465</v>
      </c>
      <c r="O79" s="78">
        <v>7295669.0599999996</v>
      </c>
      <c r="P79" s="99" t="s">
        <v>44</v>
      </c>
      <c r="Q79" s="97">
        <f t="shared" si="1"/>
        <v>51932386.43</v>
      </c>
      <c r="R79" s="22"/>
    </row>
    <row r="80" spans="1:18" ht="39" x14ac:dyDescent="0.25">
      <c r="A80" s="55" t="s">
        <v>466</v>
      </c>
      <c r="B80" s="84" t="s">
        <v>354</v>
      </c>
      <c r="C80" s="85" t="s">
        <v>467</v>
      </c>
      <c r="D80" s="78">
        <v>324127.09000000003</v>
      </c>
      <c r="E80" s="78" t="s">
        <v>44</v>
      </c>
      <c r="F80" s="78" t="s">
        <v>44</v>
      </c>
      <c r="G80" s="78" t="s">
        <v>44</v>
      </c>
      <c r="H80" s="78" t="s">
        <v>44</v>
      </c>
      <c r="I80" s="78" t="s">
        <v>44</v>
      </c>
      <c r="J80" s="78" t="s">
        <v>44</v>
      </c>
      <c r="K80" s="79" t="s">
        <v>44</v>
      </c>
      <c r="L80" s="98" t="s">
        <v>466</v>
      </c>
      <c r="M80" s="84" t="s">
        <v>354</v>
      </c>
      <c r="N80" s="85" t="s">
        <v>467</v>
      </c>
      <c r="O80" s="78">
        <v>0</v>
      </c>
      <c r="P80" s="99" t="s">
        <v>44</v>
      </c>
      <c r="Q80" s="97">
        <f t="shared" si="1"/>
        <v>324127.09000000003</v>
      </c>
      <c r="R80" s="22"/>
    </row>
    <row r="81" spans="1:18" ht="51.75" x14ac:dyDescent="0.25">
      <c r="A81" s="55" t="s">
        <v>383</v>
      </c>
      <c r="B81" s="84" t="s">
        <v>354</v>
      </c>
      <c r="C81" s="85" t="s">
        <v>468</v>
      </c>
      <c r="D81" s="78">
        <v>324127.09000000003</v>
      </c>
      <c r="E81" s="78" t="s">
        <v>44</v>
      </c>
      <c r="F81" s="78" t="s">
        <v>44</v>
      </c>
      <c r="G81" s="78" t="s">
        <v>44</v>
      </c>
      <c r="H81" s="78" t="s">
        <v>44</v>
      </c>
      <c r="I81" s="78" t="s">
        <v>44</v>
      </c>
      <c r="J81" s="78" t="s">
        <v>44</v>
      </c>
      <c r="K81" s="79" t="s">
        <v>44</v>
      </c>
      <c r="L81" s="98" t="s">
        <v>383</v>
      </c>
      <c r="M81" s="84" t="s">
        <v>354</v>
      </c>
      <c r="N81" s="85" t="s">
        <v>468</v>
      </c>
      <c r="O81" s="78">
        <v>0</v>
      </c>
      <c r="P81" s="99" t="s">
        <v>44</v>
      </c>
      <c r="Q81" s="97">
        <f t="shared" si="1"/>
        <v>324127.09000000003</v>
      </c>
      <c r="R81" s="22"/>
    </row>
    <row r="82" spans="1:18" ht="51.75" x14ac:dyDescent="0.25">
      <c r="A82" s="55" t="s">
        <v>385</v>
      </c>
      <c r="B82" s="84" t="s">
        <v>354</v>
      </c>
      <c r="C82" s="85" t="s">
        <v>469</v>
      </c>
      <c r="D82" s="78">
        <v>324127.09000000003</v>
      </c>
      <c r="E82" s="78" t="s">
        <v>44</v>
      </c>
      <c r="F82" s="78" t="s">
        <v>44</v>
      </c>
      <c r="G82" s="78" t="s">
        <v>44</v>
      </c>
      <c r="H82" s="78" t="s">
        <v>44</v>
      </c>
      <c r="I82" s="78" t="s">
        <v>44</v>
      </c>
      <c r="J82" s="78" t="s">
        <v>44</v>
      </c>
      <c r="K82" s="79" t="s">
        <v>44</v>
      </c>
      <c r="L82" s="98" t="s">
        <v>385</v>
      </c>
      <c r="M82" s="84" t="s">
        <v>354</v>
      </c>
      <c r="N82" s="85" t="s">
        <v>469</v>
      </c>
      <c r="O82" s="78">
        <v>0</v>
      </c>
      <c r="P82" s="99" t="s">
        <v>44</v>
      </c>
      <c r="Q82" s="97">
        <f t="shared" si="1"/>
        <v>324127.09000000003</v>
      </c>
      <c r="R82" s="22"/>
    </row>
    <row r="83" spans="1:18" ht="39" x14ac:dyDescent="0.25">
      <c r="A83" s="55" t="s">
        <v>387</v>
      </c>
      <c r="B83" s="84" t="s">
        <v>354</v>
      </c>
      <c r="C83" s="85" t="s">
        <v>470</v>
      </c>
      <c r="D83" s="78">
        <v>324127.09000000003</v>
      </c>
      <c r="E83" s="78" t="s">
        <v>44</v>
      </c>
      <c r="F83" s="78" t="s">
        <v>44</v>
      </c>
      <c r="G83" s="78" t="s">
        <v>44</v>
      </c>
      <c r="H83" s="78" t="s">
        <v>44</v>
      </c>
      <c r="I83" s="78" t="s">
        <v>44</v>
      </c>
      <c r="J83" s="78" t="s">
        <v>44</v>
      </c>
      <c r="K83" s="79" t="s">
        <v>44</v>
      </c>
      <c r="L83" s="98" t="s">
        <v>387</v>
      </c>
      <c r="M83" s="84" t="s">
        <v>354</v>
      </c>
      <c r="N83" s="85" t="s">
        <v>470</v>
      </c>
      <c r="O83" s="78">
        <v>0</v>
      </c>
      <c r="P83" s="99" t="s">
        <v>44</v>
      </c>
      <c r="Q83" s="97">
        <f t="shared" si="1"/>
        <v>324127.09000000003</v>
      </c>
      <c r="R83" s="22"/>
    </row>
    <row r="84" spans="1:18" ht="39" x14ac:dyDescent="0.25">
      <c r="A84" s="55" t="s">
        <v>471</v>
      </c>
      <c r="B84" s="84" t="s">
        <v>354</v>
      </c>
      <c r="C84" s="85" t="s">
        <v>472</v>
      </c>
      <c r="D84" s="78">
        <v>3903387.08</v>
      </c>
      <c r="E84" s="78" t="s">
        <v>44</v>
      </c>
      <c r="F84" s="78" t="s">
        <v>44</v>
      </c>
      <c r="G84" s="78" t="s">
        <v>44</v>
      </c>
      <c r="H84" s="78" t="s">
        <v>44</v>
      </c>
      <c r="I84" s="78" t="s">
        <v>44</v>
      </c>
      <c r="J84" s="78" t="s">
        <v>44</v>
      </c>
      <c r="K84" s="79" t="s">
        <v>44</v>
      </c>
      <c r="L84" s="98" t="s">
        <v>471</v>
      </c>
      <c r="M84" s="84" t="s">
        <v>354</v>
      </c>
      <c r="N84" s="85" t="s">
        <v>472</v>
      </c>
      <c r="O84" s="78">
        <v>1623000</v>
      </c>
      <c r="P84" s="99" t="s">
        <v>44</v>
      </c>
      <c r="Q84" s="97">
        <f t="shared" si="1"/>
        <v>2280387.08</v>
      </c>
      <c r="R84" s="22"/>
    </row>
    <row r="85" spans="1:18" ht="51.75" x14ac:dyDescent="0.25">
      <c r="A85" s="55" t="s">
        <v>383</v>
      </c>
      <c r="B85" s="84" t="s">
        <v>354</v>
      </c>
      <c r="C85" s="85" t="s">
        <v>473</v>
      </c>
      <c r="D85" s="78">
        <v>3387.08</v>
      </c>
      <c r="E85" s="78" t="s">
        <v>44</v>
      </c>
      <c r="F85" s="78" t="s">
        <v>44</v>
      </c>
      <c r="G85" s="78" t="s">
        <v>44</v>
      </c>
      <c r="H85" s="78" t="s">
        <v>44</v>
      </c>
      <c r="I85" s="78" t="s">
        <v>44</v>
      </c>
      <c r="J85" s="78" t="s">
        <v>44</v>
      </c>
      <c r="K85" s="79" t="s">
        <v>44</v>
      </c>
      <c r="L85" s="98" t="s">
        <v>383</v>
      </c>
      <c r="M85" s="84" t="s">
        <v>354</v>
      </c>
      <c r="N85" s="85" t="s">
        <v>473</v>
      </c>
      <c r="O85" s="78">
        <v>0</v>
      </c>
      <c r="P85" s="99" t="s">
        <v>44</v>
      </c>
      <c r="Q85" s="97">
        <f t="shared" si="1"/>
        <v>3387.08</v>
      </c>
      <c r="R85" s="22"/>
    </row>
    <row r="86" spans="1:18" ht="51.75" x14ac:dyDescent="0.25">
      <c r="A86" s="55" t="s">
        <v>385</v>
      </c>
      <c r="B86" s="84" t="s">
        <v>354</v>
      </c>
      <c r="C86" s="85" t="s">
        <v>474</v>
      </c>
      <c r="D86" s="78">
        <v>3387.08</v>
      </c>
      <c r="E86" s="78" t="s">
        <v>44</v>
      </c>
      <c r="F86" s="78" t="s">
        <v>44</v>
      </c>
      <c r="G86" s="78" t="s">
        <v>44</v>
      </c>
      <c r="H86" s="78" t="s">
        <v>44</v>
      </c>
      <c r="I86" s="78" t="s">
        <v>44</v>
      </c>
      <c r="J86" s="78" t="s">
        <v>44</v>
      </c>
      <c r="K86" s="79" t="s">
        <v>44</v>
      </c>
      <c r="L86" s="98" t="s">
        <v>385</v>
      </c>
      <c r="M86" s="84" t="s">
        <v>354</v>
      </c>
      <c r="N86" s="85" t="s">
        <v>474</v>
      </c>
      <c r="O86" s="78">
        <v>0</v>
      </c>
      <c r="P86" s="99" t="s">
        <v>44</v>
      </c>
      <c r="Q86" s="97">
        <f t="shared" si="1"/>
        <v>3387.08</v>
      </c>
      <c r="R86" s="22"/>
    </row>
    <row r="87" spans="1:18" ht="39" x14ac:dyDescent="0.25">
      <c r="A87" s="55" t="s">
        <v>387</v>
      </c>
      <c r="B87" s="84" t="s">
        <v>354</v>
      </c>
      <c r="C87" s="85" t="s">
        <v>475</v>
      </c>
      <c r="D87" s="78">
        <v>3387.08</v>
      </c>
      <c r="E87" s="78" t="s">
        <v>44</v>
      </c>
      <c r="F87" s="78" t="s">
        <v>44</v>
      </c>
      <c r="G87" s="78" t="s">
        <v>44</v>
      </c>
      <c r="H87" s="78" t="s">
        <v>44</v>
      </c>
      <c r="I87" s="78" t="s">
        <v>44</v>
      </c>
      <c r="J87" s="78" t="s">
        <v>44</v>
      </c>
      <c r="K87" s="79" t="s">
        <v>44</v>
      </c>
      <c r="L87" s="98" t="s">
        <v>387</v>
      </c>
      <c r="M87" s="84" t="s">
        <v>354</v>
      </c>
      <c r="N87" s="85" t="s">
        <v>475</v>
      </c>
      <c r="O87" s="78">
        <v>0</v>
      </c>
      <c r="P87" s="99" t="s">
        <v>44</v>
      </c>
      <c r="Q87" s="97">
        <f t="shared" si="1"/>
        <v>3387.08</v>
      </c>
      <c r="R87" s="22"/>
    </row>
    <row r="88" spans="1:18" ht="39" x14ac:dyDescent="0.25">
      <c r="A88" s="55" t="s">
        <v>399</v>
      </c>
      <c r="B88" s="84" t="s">
        <v>354</v>
      </c>
      <c r="C88" s="85" t="s">
        <v>476</v>
      </c>
      <c r="D88" s="78">
        <v>3900000</v>
      </c>
      <c r="E88" s="78" t="s">
        <v>44</v>
      </c>
      <c r="F88" s="78" t="s">
        <v>44</v>
      </c>
      <c r="G88" s="78" t="s">
        <v>44</v>
      </c>
      <c r="H88" s="78" t="s">
        <v>44</v>
      </c>
      <c r="I88" s="78" t="s">
        <v>44</v>
      </c>
      <c r="J88" s="78" t="s">
        <v>44</v>
      </c>
      <c r="K88" s="79" t="s">
        <v>44</v>
      </c>
      <c r="L88" s="98" t="s">
        <v>399</v>
      </c>
      <c r="M88" s="84" t="s">
        <v>354</v>
      </c>
      <c r="N88" s="85" t="s">
        <v>476</v>
      </c>
      <c r="O88" s="78">
        <v>1623000</v>
      </c>
      <c r="P88" s="99" t="s">
        <v>44</v>
      </c>
      <c r="Q88" s="97">
        <f t="shared" si="1"/>
        <v>2277000</v>
      </c>
      <c r="R88" s="22"/>
    </row>
    <row r="89" spans="1:18" ht="64.5" x14ac:dyDescent="0.25">
      <c r="A89" s="55" t="s">
        <v>477</v>
      </c>
      <c r="B89" s="84" t="s">
        <v>354</v>
      </c>
      <c r="C89" s="85" t="s">
        <v>478</v>
      </c>
      <c r="D89" s="78">
        <v>3900000</v>
      </c>
      <c r="E89" s="78" t="s">
        <v>44</v>
      </c>
      <c r="F89" s="78" t="s">
        <v>44</v>
      </c>
      <c r="G89" s="78" t="s">
        <v>44</v>
      </c>
      <c r="H89" s="78" t="s">
        <v>44</v>
      </c>
      <c r="I89" s="78" t="s">
        <v>44</v>
      </c>
      <c r="J89" s="78" t="s">
        <v>44</v>
      </c>
      <c r="K89" s="79" t="s">
        <v>44</v>
      </c>
      <c r="L89" s="98" t="s">
        <v>477</v>
      </c>
      <c r="M89" s="84" t="s">
        <v>354</v>
      </c>
      <c r="N89" s="85" t="s">
        <v>478</v>
      </c>
      <c r="O89" s="78">
        <v>1623000</v>
      </c>
      <c r="P89" s="99" t="s">
        <v>44</v>
      </c>
      <c r="Q89" s="97">
        <f t="shared" si="1"/>
        <v>2277000</v>
      </c>
      <c r="R89" s="22"/>
    </row>
    <row r="90" spans="1:18" ht="64.5" x14ac:dyDescent="0.25">
      <c r="A90" s="55" t="s">
        <v>479</v>
      </c>
      <c r="B90" s="84" t="s">
        <v>354</v>
      </c>
      <c r="C90" s="85" t="s">
        <v>480</v>
      </c>
      <c r="D90" s="78">
        <v>3900000</v>
      </c>
      <c r="E90" s="78" t="s">
        <v>44</v>
      </c>
      <c r="F90" s="78" t="s">
        <v>44</v>
      </c>
      <c r="G90" s="78" t="s">
        <v>44</v>
      </c>
      <c r="H90" s="78" t="s">
        <v>44</v>
      </c>
      <c r="I90" s="78" t="s">
        <v>44</v>
      </c>
      <c r="J90" s="78" t="s">
        <v>44</v>
      </c>
      <c r="K90" s="79" t="s">
        <v>44</v>
      </c>
      <c r="L90" s="98" t="s">
        <v>479</v>
      </c>
      <c r="M90" s="84" t="s">
        <v>354</v>
      </c>
      <c r="N90" s="85" t="s">
        <v>480</v>
      </c>
      <c r="O90" s="78">
        <v>1623000</v>
      </c>
      <c r="P90" s="99" t="s">
        <v>44</v>
      </c>
      <c r="Q90" s="97">
        <f t="shared" si="1"/>
        <v>2277000</v>
      </c>
      <c r="R90" s="22"/>
    </row>
    <row r="91" spans="1:18" ht="39" x14ac:dyDescent="0.25">
      <c r="A91" s="55" t="s">
        <v>481</v>
      </c>
      <c r="B91" s="84" t="s">
        <v>354</v>
      </c>
      <c r="C91" s="85" t="s">
        <v>482</v>
      </c>
      <c r="D91" s="78">
        <v>54630541.32</v>
      </c>
      <c r="E91" s="78" t="s">
        <v>44</v>
      </c>
      <c r="F91" s="78" t="s">
        <v>44</v>
      </c>
      <c r="G91" s="78" t="s">
        <v>44</v>
      </c>
      <c r="H91" s="78" t="s">
        <v>44</v>
      </c>
      <c r="I91" s="78" t="s">
        <v>44</v>
      </c>
      <c r="J91" s="78" t="s">
        <v>44</v>
      </c>
      <c r="K91" s="79" t="s">
        <v>44</v>
      </c>
      <c r="L91" s="98" t="s">
        <v>481</v>
      </c>
      <c r="M91" s="84" t="s">
        <v>354</v>
      </c>
      <c r="N91" s="85" t="s">
        <v>482</v>
      </c>
      <c r="O91" s="78">
        <v>5562669.0599999996</v>
      </c>
      <c r="P91" s="99" t="s">
        <v>44</v>
      </c>
      <c r="Q91" s="97">
        <f t="shared" si="1"/>
        <v>49067872.259999998</v>
      </c>
      <c r="R91" s="22"/>
    </row>
    <row r="92" spans="1:18" ht="51.75" x14ac:dyDescent="0.25">
      <c r="A92" s="55" t="s">
        <v>383</v>
      </c>
      <c r="B92" s="84" t="s">
        <v>354</v>
      </c>
      <c r="C92" s="85" t="s">
        <v>483</v>
      </c>
      <c r="D92" s="78">
        <v>48035394.780000001</v>
      </c>
      <c r="E92" s="78" t="s">
        <v>44</v>
      </c>
      <c r="F92" s="78" t="s">
        <v>44</v>
      </c>
      <c r="G92" s="78" t="s">
        <v>44</v>
      </c>
      <c r="H92" s="78" t="s">
        <v>44</v>
      </c>
      <c r="I92" s="78" t="s">
        <v>44</v>
      </c>
      <c r="J92" s="78" t="s">
        <v>44</v>
      </c>
      <c r="K92" s="79" t="s">
        <v>44</v>
      </c>
      <c r="L92" s="98" t="s">
        <v>383</v>
      </c>
      <c r="M92" s="84" t="s">
        <v>354</v>
      </c>
      <c r="N92" s="85" t="s">
        <v>483</v>
      </c>
      <c r="O92" s="78">
        <v>5562669.0599999996</v>
      </c>
      <c r="P92" s="99" t="s">
        <v>44</v>
      </c>
      <c r="Q92" s="97">
        <f t="shared" si="1"/>
        <v>42472725.719999999</v>
      </c>
      <c r="R92" s="22"/>
    </row>
    <row r="93" spans="1:18" ht="51.75" x14ac:dyDescent="0.25">
      <c r="A93" s="55" t="s">
        <v>385</v>
      </c>
      <c r="B93" s="84" t="s">
        <v>354</v>
      </c>
      <c r="C93" s="85" t="s">
        <v>484</v>
      </c>
      <c r="D93" s="78">
        <v>48035394.780000001</v>
      </c>
      <c r="E93" s="78" t="s">
        <v>44</v>
      </c>
      <c r="F93" s="78" t="s">
        <v>44</v>
      </c>
      <c r="G93" s="78" t="s">
        <v>44</v>
      </c>
      <c r="H93" s="78" t="s">
        <v>44</v>
      </c>
      <c r="I93" s="78" t="s">
        <v>44</v>
      </c>
      <c r="J93" s="78" t="s">
        <v>44</v>
      </c>
      <c r="K93" s="79" t="s">
        <v>44</v>
      </c>
      <c r="L93" s="98" t="s">
        <v>385</v>
      </c>
      <c r="M93" s="84" t="s">
        <v>354</v>
      </c>
      <c r="N93" s="85" t="s">
        <v>484</v>
      </c>
      <c r="O93" s="78">
        <v>5562669.0599999996</v>
      </c>
      <c r="P93" s="99" t="s">
        <v>44</v>
      </c>
      <c r="Q93" s="97">
        <f t="shared" si="1"/>
        <v>42472725.719999999</v>
      </c>
      <c r="R93" s="22"/>
    </row>
    <row r="94" spans="1:18" ht="51.75" x14ac:dyDescent="0.25">
      <c r="A94" s="55" t="s">
        <v>485</v>
      </c>
      <c r="B94" s="84" t="s">
        <v>354</v>
      </c>
      <c r="C94" s="85" t="s">
        <v>486</v>
      </c>
      <c r="D94" s="78">
        <v>5509735.4500000002</v>
      </c>
      <c r="E94" s="78" t="s">
        <v>44</v>
      </c>
      <c r="F94" s="78" t="s">
        <v>44</v>
      </c>
      <c r="G94" s="78" t="s">
        <v>44</v>
      </c>
      <c r="H94" s="78" t="s">
        <v>44</v>
      </c>
      <c r="I94" s="78" t="s">
        <v>44</v>
      </c>
      <c r="J94" s="78" t="s">
        <v>44</v>
      </c>
      <c r="K94" s="79" t="s">
        <v>44</v>
      </c>
      <c r="L94" s="98" t="s">
        <v>485</v>
      </c>
      <c r="M94" s="84" t="s">
        <v>354</v>
      </c>
      <c r="N94" s="85" t="s">
        <v>486</v>
      </c>
      <c r="O94" s="78">
        <v>0</v>
      </c>
      <c r="P94" s="99" t="s">
        <v>44</v>
      </c>
      <c r="Q94" s="97">
        <f t="shared" si="1"/>
        <v>5509735.4500000002</v>
      </c>
      <c r="R94" s="22"/>
    </row>
    <row r="95" spans="1:18" ht="39" x14ac:dyDescent="0.25">
      <c r="A95" s="55" t="s">
        <v>387</v>
      </c>
      <c r="B95" s="84" t="s">
        <v>354</v>
      </c>
      <c r="C95" s="85" t="s">
        <v>487</v>
      </c>
      <c r="D95" s="78">
        <v>42525659.329999998</v>
      </c>
      <c r="E95" s="78" t="s">
        <v>44</v>
      </c>
      <c r="F95" s="78" t="s">
        <v>44</v>
      </c>
      <c r="G95" s="78" t="s">
        <v>44</v>
      </c>
      <c r="H95" s="78" t="s">
        <v>44</v>
      </c>
      <c r="I95" s="78" t="s">
        <v>44</v>
      </c>
      <c r="J95" s="78" t="s">
        <v>44</v>
      </c>
      <c r="K95" s="79" t="s">
        <v>44</v>
      </c>
      <c r="L95" s="98" t="s">
        <v>387</v>
      </c>
      <c r="M95" s="84" t="s">
        <v>354</v>
      </c>
      <c r="N95" s="85" t="s">
        <v>487</v>
      </c>
      <c r="O95" s="78">
        <v>5562669.0599999996</v>
      </c>
      <c r="P95" s="99" t="s">
        <v>44</v>
      </c>
      <c r="Q95" s="97">
        <f t="shared" si="1"/>
        <v>36962990.269999996</v>
      </c>
      <c r="R95" s="22"/>
    </row>
    <row r="96" spans="1:18" ht="51.75" x14ac:dyDescent="0.25">
      <c r="A96" s="55" t="s">
        <v>439</v>
      </c>
      <c r="B96" s="84" t="s">
        <v>354</v>
      </c>
      <c r="C96" s="85" t="s">
        <v>488</v>
      </c>
      <c r="D96" s="78">
        <v>6595146.54</v>
      </c>
      <c r="E96" s="78" t="s">
        <v>44</v>
      </c>
      <c r="F96" s="78" t="s">
        <v>44</v>
      </c>
      <c r="G96" s="78" t="s">
        <v>44</v>
      </c>
      <c r="H96" s="78" t="s">
        <v>44</v>
      </c>
      <c r="I96" s="78" t="s">
        <v>44</v>
      </c>
      <c r="J96" s="78" t="s">
        <v>44</v>
      </c>
      <c r="K96" s="79" t="s">
        <v>44</v>
      </c>
      <c r="L96" s="98" t="s">
        <v>439</v>
      </c>
      <c r="M96" s="84" t="s">
        <v>354</v>
      </c>
      <c r="N96" s="85" t="s">
        <v>488</v>
      </c>
      <c r="O96" s="78">
        <v>0</v>
      </c>
      <c r="P96" s="99" t="s">
        <v>44</v>
      </c>
      <c r="Q96" s="97">
        <f t="shared" si="1"/>
        <v>6595146.54</v>
      </c>
      <c r="R96" s="22"/>
    </row>
    <row r="97" spans="1:18" ht="39" x14ac:dyDescent="0.25">
      <c r="A97" s="55" t="s">
        <v>441</v>
      </c>
      <c r="B97" s="84" t="s">
        <v>354</v>
      </c>
      <c r="C97" s="85" t="s">
        <v>489</v>
      </c>
      <c r="D97" s="78">
        <v>6595146.54</v>
      </c>
      <c r="E97" s="78" t="s">
        <v>44</v>
      </c>
      <c r="F97" s="78" t="s">
        <v>44</v>
      </c>
      <c r="G97" s="78" t="s">
        <v>44</v>
      </c>
      <c r="H97" s="78" t="s">
        <v>44</v>
      </c>
      <c r="I97" s="78" t="s">
        <v>44</v>
      </c>
      <c r="J97" s="78" t="s">
        <v>44</v>
      </c>
      <c r="K97" s="79" t="s">
        <v>44</v>
      </c>
      <c r="L97" s="98" t="s">
        <v>441</v>
      </c>
      <c r="M97" s="84" t="s">
        <v>354</v>
      </c>
      <c r="N97" s="85" t="s">
        <v>489</v>
      </c>
      <c r="O97" s="78">
        <v>0</v>
      </c>
      <c r="P97" s="99" t="s">
        <v>44</v>
      </c>
      <c r="Q97" s="97">
        <f t="shared" si="1"/>
        <v>6595146.54</v>
      </c>
      <c r="R97" s="22"/>
    </row>
    <row r="98" spans="1:18" ht="51.75" x14ac:dyDescent="0.25">
      <c r="A98" s="55" t="s">
        <v>490</v>
      </c>
      <c r="B98" s="84" t="s">
        <v>354</v>
      </c>
      <c r="C98" s="85" t="s">
        <v>491</v>
      </c>
      <c r="D98" s="78">
        <v>6595146.54</v>
      </c>
      <c r="E98" s="78" t="s">
        <v>44</v>
      </c>
      <c r="F98" s="78" t="s">
        <v>44</v>
      </c>
      <c r="G98" s="78" t="s">
        <v>44</v>
      </c>
      <c r="H98" s="78" t="s">
        <v>44</v>
      </c>
      <c r="I98" s="78" t="s">
        <v>44</v>
      </c>
      <c r="J98" s="78" t="s">
        <v>44</v>
      </c>
      <c r="K98" s="79" t="s">
        <v>44</v>
      </c>
      <c r="L98" s="98" t="s">
        <v>490</v>
      </c>
      <c r="M98" s="84" t="s">
        <v>354</v>
      </c>
      <c r="N98" s="85" t="s">
        <v>491</v>
      </c>
      <c r="O98" s="78">
        <v>0</v>
      </c>
      <c r="P98" s="99" t="s">
        <v>44</v>
      </c>
      <c r="Q98" s="97">
        <f t="shared" si="1"/>
        <v>6595146.54</v>
      </c>
      <c r="R98" s="22"/>
    </row>
    <row r="99" spans="1:18" ht="39" x14ac:dyDescent="0.25">
      <c r="A99" s="55" t="s">
        <v>492</v>
      </c>
      <c r="B99" s="84" t="s">
        <v>354</v>
      </c>
      <c r="C99" s="85" t="s">
        <v>493</v>
      </c>
      <c r="D99" s="78">
        <v>370000</v>
      </c>
      <c r="E99" s="78" t="s">
        <v>44</v>
      </c>
      <c r="F99" s="78" t="s">
        <v>44</v>
      </c>
      <c r="G99" s="78" t="s">
        <v>44</v>
      </c>
      <c r="H99" s="78" t="s">
        <v>44</v>
      </c>
      <c r="I99" s="78" t="s">
        <v>44</v>
      </c>
      <c r="J99" s="78" t="s">
        <v>44</v>
      </c>
      <c r="K99" s="79" t="s">
        <v>44</v>
      </c>
      <c r="L99" s="98" t="s">
        <v>492</v>
      </c>
      <c r="M99" s="84" t="s">
        <v>354</v>
      </c>
      <c r="N99" s="85" t="s">
        <v>493</v>
      </c>
      <c r="O99" s="78">
        <v>110000</v>
      </c>
      <c r="P99" s="99" t="s">
        <v>44</v>
      </c>
      <c r="Q99" s="97">
        <f t="shared" si="1"/>
        <v>260000</v>
      </c>
      <c r="R99" s="22"/>
    </row>
    <row r="100" spans="1:18" ht="51.75" x14ac:dyDescent="0.25">
      <c r="A100" s="55" t="s">
        <v>383</v>
      </c>
      <c r="B100" s="84" t="s">
        <v>354</v>
      </c>
      <c r="C100" s="85" t="s">
        <v>494</v>
      </c>
      <c r="D100" s="78">
        <v>370000</v>
      </c>
      <c r="E100" s="78" t="s">
        <v>44</v>
      </c>
      <c r="F100" s="78" t="s">
        <v>44</v>
      </c>
      <c r="G100" s="78" t="s">
        <v>44</v>
      </c>
      <c r="H100" s="78" t="s">
        <v>44</v>
      </c>
      <c r="I100" s="78" t="s">
        <v>44</v>
      </c>
      <c r="J100" s="78" t="s">
        <v>44</v>
      </c>
      <c r="K100" s="79" t="s">
        <v>44</v>
      </c>
      <c r="L100" s="98" t="s">
        <v>383</v>
      </c>
      <c r="M100" s="84" t="s">
        <v>354</v>
      </c>
      <c r="N100" s="85" t="s">
        <v>494</v>
      </c>
      <c r="O100" s="78">
        <v>110000</v>
      </c>
      <c r="P100" s="99" t="s">
        <v>44</v>
      </c>
      <c r="Q100" s="97">
        <f t="shared" si="1"/>
        <v>260000</v>
      </c>
      <c r="R100" s="22"/>
    </row>
    <row r="101" spans="1:18" ht="51.75" x14ac:dyDescent="0.25">
      <c r="A101" s="55" t="s">
        <v>385</v>
      </c>
      <c r="B101" s="84" t="s">
        <v>354</v>
      </c>
      <c r="C101" s="85" t="s">
        <v>495</v>
      </c>
      <c r="D101" s="78">
        <v>370000</v>
      </c>
      <c r="E101" s="78" t="s">
        <v>44</v>
      </c>
      <c r="F101" s="78" t="s">
        <v>44</v>
      </c>
      <c r="G101" s="78" t="s">
        <v>44</v>
      </c>
      <c r="H101" s="78" t="s">
        <v>44</v>
      </c>
      <c r="I101" s="78" t="s">
        <v>44</v>
      </c>
      <c r="J101" s="78" t="s">
        <v>44</v>
      </c>
      <c r="K101" s="79" t="s">
        <v>44</v>
      </c>
      <c r="L101" s="98" t="s">
        <v>385</v>
      </c>
      <c r="M101" s="84" t="s">
        <v>354</v>
      </c>
      <c r="N101" s="85" t="s">
        <v>495</v>
      </c>
      <c r="O101" s="78">
        <v>110000</v>
      </c>
      <c r="P101" s="99" t="s">
        <v>44</v>
      </c>
      <c r="Q101" s="97">
        <f t="shared" si="1"/>
        <v>260000</v>
      </c>
      <c r="R101" s="22"/>
    </row>
    <row r="102" spans="1:18" ht="39" x14ac:dyDescent="0.25">
      <c r="A102" s="55" t="s">
        <v>387</v>
      </c>
      <c r="B102" s="84" t="s">
        <v>354</v>
      </c>
      <c r="C102" s="85" t="s">
        <v>496</v>
      </c>
      <c r="D102" s="78">
        <v>370000</v>
      </c>
      <c r="E102" s="78" t="s">
        <v>44</v>
      </c>
      <c r="F102" s="78" t="s">
        <v>44</v>
      </c>
      <c r="G102" s="78" t="s">
        <v>44</v>
      </c>
      <c r="H102" s="78" t="s">
        <v>44</v>
      </c>
      <c r="I102" s="78" t="s">
        <v>44</v>
      </c>
      <c r="J102" s="78" t="s">
        <v>44</v>
      </c>
      <c r="K102" s="79" t="s">
        <v>44</v>
      </c>
      <c r="L102" s="98" t="s">
        <v>387</v>
      </c>
      <c r="M102" s="84" t="s">
        <v>354</v>
      </c>
      <c r="N102" s="85" t="s">
        <v>496</v>
      </c>
      <c r="O102" s="78">
        <v>110000</v>
      </c>
      <c r="P102" s="99" t="s">
        <v>44</v>
      </c>
      <c r="Q102" s="97">
        <f t="shared" si="1"/>
        <v>260000</v>
      </c>
      <c r="R102" s="22"/>
    </row>
    <row r="103" spans="1:18" ht="39" x14ac:dyDescent="0.25">
      <c r="A103" s="55" t="s">
        <v>497</v>
      </c>
      <c r="B103" s="84" t="s">
        <v>354</v>
      </c>
      <c r="C103" s="85" t="s">
        <v>498</v>
      </c>
      <c r="D103" s="78">
        <v>202318534.02000001</v>
      </c>
      <c r="E103" s="78" t="s">
        <v>44</v>
      </c>
      <c r="F103" s="78" t="s">
        <v>44</v>
      </c>
      <c r="G103" s="78" t="s">
        <v>44</v>
      </c>
      <c r="H103" s="78" t="s">
        <v>44</v>
      </c>
      <c r="I103" s="78" t="s">
        <v>44</v>
      </c>
      <c r="J103" s="78" t="s">
        <v>44</v>
      </c>
      <c r="K103" s="79" t="s">
        <v>44</v>
      </c>
      <c r="L103" s="98" t="s">
        <v>497</v>
      </c>
      <c r="M103" s="84" t="s">
        <v>354</v>
      </c>
      <c r="N103" s="85" t="s">
        <v>498</v>
      </c>
      <c r="O103" s="78">
        <v>38370535.170000002</v>
      </c>
      <c r="P103" s="99" t="s">
        <v>44</v>
      </c>
      <c r="Q103" s="97">
        <f t="shared" si="1"/>
        <v>163947998.85000002</v>
      </c>
      <c r="R103" s="22"/>
    </row>
    <row r="104" spans="1:18" ht="39" x14ac:dyDescent="0.25">
      <c r="A104" s="55" t="s">
        <v>499</v>
      </c>
      <c r="B104" s="84" t="s">
        <v>354</v>
      </c>
      <c r="C104" s="85" t="s">
        <v>500</v>
      </c>
      <c r="D104" s="78">
        <v>850000</v>
      </c>
      <c r="E104" s="78" t="s">
        <v>44</v>
      </c>
      <c r="F104" s="78" t="s">
        <v>44</v>
      </c>
      <c r="G104" s="78" t="s">
        <v>44</v>
      </c>
      <c r="H104" s="78" t="s">
        <v>44</v>
      </c>
      <c r="I104" s="78" t="s">
        <v>44</v>
      </c>
      <c r="J104" s="78" t="s">
        <v>44</v>
      </c>
      <c r="K104" s="79" t="s">
        <v>44</v>
      </c>
      <c r="L104" s="98" t="s">
        <v>499</v>
      </c>
      <c r="M104" s="84" t="s">
        <v>354</v>
      </c>
      <c r="N104" s="85" t="s">
        <v>500</v>
      </c>
      <c r="O104" s="78">
        <v>284262.58</v>
      </c>
      <c r="P104" s="99" t="s">
        <v>44</v>
      </c>
      <c r="Q104" s="97">
        <f t="shared" si="1"/>
        <v>565737.41999999993</v>
      </c>
      <c r="R104" s="22"/>
    </row>
    <row r="105" spans="1:18" ht="51.75" x14ac:dyDescent="0.25">
      <c r="A105" s="55" t="s">
        <v>383</v>
      </c>
      <c r="B105" s="84" t="s">
        <v>354</v>
      </c>
      <c r="C105" s="85" t="s">
        <v>501</v>
      </c>
      <c r="D105" s="78">
        <v>850000</v>
      </c>
      <c r="E105" s="78" t="s">
        <v>44</v>
      </c>
      <c r="F105" s="78" t="s">
        <v>44</v>
      </c>
      <c r="G105" s="78" t="s">
        <v>44</v>
      </c>
      <c r="H105" s="78" t="s">
        <v>44</v>
      </c>
      <c r="I105" s="78" t="s">
        <v>44</v>
      </c>
      <c r="J105" s="78" t="s">
        <v>44</v>
      </c>
      <c r="K105" s="79" t="s">
        <v>44</v>
      </c>
      <c r="L105" s="98" t="s">
        <v>383</v>
      </c>
      <c r="M105" s="84" t="s">
        <v>354</v>
      </c>
      <c r="N105" s="85" t="s">
        <v>501</v>
      </c>
      <c r="O105" s="78">
        <v>284262.58</v>
      </c>
      <c r="P105" s="99" t="s">
        <v>44</v>
      </c>
      <c r="Q105" s="97">
        <f t="shared" si="1"/>
        <v>565737.41999999993</v>
      </c>
      <c r="R105" s="22"/>
    </row>
    <row r="106" spans="1:18" ht="51.75" x14ac:dyDescent="0.25">
      <c r="A106" s="55" t="s">
        <v>385</v>
      </c>
      <c r="B106" s="84" t="s">
        <v>354</v>
      </c>
      <c r="C106" s="85" t="s">
        <v>502</v>
      </c>
      <c r="D106" s="78">
        <v>850000</v>
      </c>
      <c r="E106" s="78" t="s">
        <v>44</v>
      </c>
      <c r="F106" s="78" t="s">
        <v>44</v>
      </c>
      <c r="G106" s="78" t="s">
        <v>44</v>
      </c>
      <c r="H106" s="78" t="s">
        <v>44</v>
      </c>
      <c r="I106" s="78" t="s">
        <v>44</v>
      </c>
      <c r="J106" s="78" t="s">
        <v>44</v>
      </c>
      <c r="K106" s="79" t="s">
        <v>44</v>
      </c>
      <c r="L106" s="98" t="s">
        <v>385</v>
      </c>
      <c r="M106" s="84" t="s">
        <v>354</v>
      </c>
      <c r="N106" s="85" t="s">
        <v>502</v>
      </c>
      <c r="O106" s="78">
        <v>284262.58</v>
      </c>
      <c r="P106" s="99" t="s">
        <v>44</v>
      </c>
      <c r="Q106" s="97">
        <f t="shared" si="1"/>
        <v>565737.41999999993</v>
      </c>
      <c r="R106" s="22"/>
    </row>
    <row r="107" spans="1:18" ht="39" x14ac:dyDescent="0.25">
      <c r="A107" s="55" t="s">
        <v>387</v>
      </c>
      <c r="B107" s="84" t="s">
        <v>354</v>
      </c>
      <c r="C107" s="85" t="s">
        <v>503</v>
      </c>
      <c r="D107" s="78">
        <v>850000</v>
      </c>
      <c r="E107" s="78" t="s">
        <v>44</v>
      </c>
      <c r="F107" s="78" t="s">
        <v>44</v>
      </c>
      <c r="G107" s="78" t="s">
        <v>44</v>
      </c>
      <c r="H107" s="78" t="s">
        <v>44</v>
      </c>
      <c r="I107" s="78" t="s">
        <v>44</v>
      </c>
      <c r="J107" s="78" t="s">
        <v>44</v>
      </c>
      <c r="K107" s="79" t="s">
        <v>44</v>
      </c>
      <c r="L107" s="98" t="s">
        <v>387</v>
      </c>
      <c r="M107" s="84" t="s">
        <v>354</v>
      </c>
      <c r="N107" s="85" t="s">
        <v>503</v>
      </c>
      <c r="O107" s="78">
        <v>284262.58</v>
      </c>
      <c r="P107" s="99" t="s">
        <v>44</v>
      </c>
      <c r="Q107" s="97">
        <f t="shared" si="1"/>
        <v>565737.41999999993</v>
      </c>
      <c r="R107" s="22"/>
    </row>
    <row r="108" spans="1:18" ht="39" x14ac:dyDescent="0.25">
      <c r="A108" s="55" t="s">
        <v>504</v>
      </c>
      <c r="B108" s="84" t="s">
        <v>354</v>
      </c>
      <c r="C108" s="85" t="s">
        <v>505</v>
      </c>
      <c r="D108" s="78">
        <v>165622188.53999999</v>
      </c>
      <c r="E108" s="78" t="s">
        <v>44</v>
      </c>
      <c r="F108" s="78" t="s">
        <v>44</v>
      </c>
      <c r="G108" s="78" t="s">
        <v>44</v>
      </c>
      <c r="H108" s="78" t="s">
        <v>44</v>
      </c>
      <c r="I108" s="78" t="s">
        <v>44</v>
      </c>
      <c r="J108" s="78" t="s">
        <v>44</v>
      </c>
      <c r="K108" s="79" t="s">
        <v>44</v>
      </c>
      <c r="L108" s="98" t="s">
        <v>504</v>
      </c>
      <c r="M108" s="84" t="s">
        <v>354</v>
      </c>
      <c r="N108" s="85" t="s">
        <v>505</v>
      </c>
      <c r="O108" s="78">
        <v>32078239.640000001</v>
      </c>
      <c r="P108" s="99" t="s">
        <v>44</v>
      </c>
      <c r="Q108" s="97">
        <f t="shared" si="1"/>
        <v>133543948.89999999</v>
      </c>
      <c r="R108" s="22"/>
    </row>
    <row r="109" spans="1:18" ht="51.75" x14ac:dyDescent="0.25">
      <c r="A109" s="55" t="s">
        <v>383</v>
      </c>
      <c r="B109" s="84" t="s">
        <v>354</v>
      </c>
      <c r="C109" s="85" t="s">
        <v>506</v>
      </c>
      <c r="D109" s="78">
        <v>14796550</v>
      </c>
      <c r="E109" s="78" t="s">
        <v>44</v>
      </c>
      <c r="F109" s="78" t="s">
        <v>44</v>
      </c>
      <c r="G109" s="78" t="s">
        <v>44</v>
      </c>
      <c r="H109" s="78" t="s">
        <v>44</v>
      </c>
      <c r="I109" s="78" t="s">
        <v>44</v>
      </c>
      <c r="J109" s="78" t="s">
        <v>44</v>
      </c>
      <c r="K109" s="79" t="s">
        <v>44</v>
      </c>
      <c r="L109" s="98" t="s">
        <v>383</v>
      </c>
      <c r="M109" s="84" t="s">
        <v>354</v>
      </c>
      <c r="N109" s="85" t="s">
        <v>506</v>
      </c>
      <c r="O109" s="78">
        <v>1992404.04</v>
      </c>
      <c r="P109" s="99" t="s">
        <v>44</v>
      </c>
      <c r="Q109" s="97">
        <f t="shared" si="1"/>
        <v>12804145.960000001</v>
      </c>
      <c r="R109" s="22"/>
    </row>
    <row r="110" spans="1:18" ht="51.75" x14ac:dyDescent="0.25">
      <c r="A110" s="55" t="s">
        <v>385</v>
      </c>
      <c r="B110" s="84" t="s">
        <v>354</v>
      </c>
      <c r="C110" s="85" t="s">
        <v>507</v>
      </c>
      <c r="D110" s="78">
        <v>14796550</v>
      </c>
      <c r="E110" s="78" t="s">
        <v>44</v>
      </c>
      <c r="F110" s="78" t="s">
        <v>44</v>
      </c>
      <c r="G110" s="78" t="s">
        <v>44</v>
      </c>
      <c r="H110" s="78" t="s">
        <v>44</v>
      </c>
      <c r="I110" s="78" t="s">
        <v>44</v>
      </c>
      <c r="J110" s="78" t="s">
        <v>44</v>
      </c>
      <c r="K110" s="79" t="s">
        <v>44</v>
      </c>
      <c r="L110" s="98" t="s">
        <v>385</v>
      </c>
      <c r="M110" s="84" t="s">
        <v>354</v>
      </c>
      <c r="N110" s="85" t="s">
        <v>507</v>
      </c>
      <c r="O110" s="78">
        <v>1992404.04</v>
      </c>
      <c r="P110" s="99" t="s">
        <v>44</v>
      </c>
      <c r="Q110" s="97">
        <f t="shared" si="1"/>
        <v>12804145.960000001</v>
      </c>
      <c r="R110" s="22"/>
    </row>
    <row r="111" spans="1:18" ht="51.75" x14ac:dyDescent="0.25">
      <c r="A111" s="55" t="s">
        <v>485</v>
      </c>
      <c r="B111" s="84" t="s">
        <v>354</v>
      </c>
      <c r="C111" s="85" t="s">
        <v>508</v>
      </c>
      <c r="D111" s="78">
        <v>3967570</v>
      </c>
      <c r="E111" s="78" t="s">
        <v>44</v>
      </c>
      <c r="F111" s="78" t="s">
        <v>44</v>
      </c>
      <c r="G111" s="78" t="s">
        <v>44</v>
      </c>
      <c r="H111" s="78" t="s">
        <v>44</v>
      </c>
      <c r="I111" s="78" t="s">
        <v>44</v>
      </c>
      <c r="J111" s="78" t="s">
        <v>44</v>
      </c>
      <c r="K111" s="79" t="s">
        <v>44</v>
      </c>
      <c r="L111" s="98" t="s">
        <v>485</v>
      </c>
      <c r="M111" s="84" t="s">
        <v>354</v>
      </c>
      <c r="N111" s="85" t="s">
        <v>508</v>
      </c>
      <c r="O111" s="78">
        <v>0</v>
      </c>
      <c r="P111" s="99" t="s">
        <v>44</v>
      </c>
      <c r="Q111" s="97">
        <f t="shared" si="1"/>
        <v>3967570</v>
      </c>
      <c r="R111" s="22"/>
    </row>
    <row r="112" spans="1:18" ht="39" x14ac:dyDescent="0.25">
      <c r="A112" s="55" t="s">
        <v>387</v>
      </c>
      <c r="B112" s="84" t="s">
        <v>354</v>
      </c>
      <c r="C112" s="85" t="s">
        <v>509</v>
      </c>
      <c r="D112" s="78">
        <v>10458980</v>
      </c>
      <c r="E112" s="78" t="s">
        <v>44</v>
      </c>
      <c r="F112" s="78" t="s">
        <v>44</v>
      </c>
      <c r="G112" s="78" t="s">
        <v>44</v>
      </c>
      <c r="H112" s="78" t="s">
        <v>44</v>
      </c>
      <c r="I112" s="78" t="s">
        <v>44</v>
      </c>
      <c r="J112" s="78" t="s">
        <v>44</v>
      </c>
      <c r="K112" s="79" t="s">
        <v>44</v>
      </c>
      <c r="L112" s="98" t="s">
        <v>387</v>
      </c>
      <c r="M112" s="84" t="s">
        <v>354</v>
      </c>
      <c r="N112" s="85" t="s">
        <v>509</v>
      </c>
      <c r="O112" s="78">
        <v>1837455.84</v>
      </c>
      <c r="P112" s="99" t="s">
        <v>44</v>
      </c>
      <c r="Q112" s="97">
        <f t="shared" si="1"/>
        <v>8621524.1600000001</v>
      </c>
      <c r="R112" s="22"/>
    </row>
    <row r="113" spans="1:18" ht="39" x14ac:dyDescent="0.25">
      <c r="A113" s="55" t="s">
        <v>433</v>
      </c>
      <c r="B113" s="84" t="s">
        <v>354</v>
      </c>
      <c r="C113" s="85" t="s">
        <v>510</v>
      </c>
      <c r="D113" s="78">
        <v>370000</v>
      </c>
      <c r="E113" s="78" t="s">
        <v>44</v>
      </c>
      <c r="F113" s="78" t="s">
        <v>44</v>
      </c>
      <c r="G113" s="78" t="s">
        <v>44</v>
      </c>
      <c r="H113" s="78" t="s">
        <v>44</v>
      </c>
      <c r="I113" s="78" t="s">
        <v>44</v>
      </c>
      <c r="J113" s="78" t="s">
        <v>44</v>
      </c>
      <c r="K113" s="79" t="s">
        <v>44</v>
      </c>
      <c r="L113" s="98" t="s">
        <v>433</v>
      </c>
      <c r="M113" s="84" t="s">
        <v>354</v>
      </c>
      <c r="N113" s="85" t="s">
        <v>510</v>
      </c>
      <c r="O113" s="78">
        <v>154948.20000000001</v>
      </c>
      <c r="P113" s="99" t="s">
        <v>44</v>
      </c>
      <c r="Q113" s="97">
        <f t="shared" si="1"/>
        <v>215051.8</v>
      </c>
      <c r="R113" s="22"/>
    </row>
    <row r="114" spans="1:18" ht="51.75" x14ac:dyDescent="0.25">
      <c r="A114" s="55" t="s">
        <v>439</v>
      </c>
      <c r="B114" s="84" t="s">
        <v>354</v>
      </c>
      <c r="C114" s="85" t="s">
        <v>511</v>
      </c>
      <c r="D114" s="78">
        <v>150000000</v>
      </c>
      <c r="E114" s="78" t="s">
        <v>44</v>
      </c>
      <c r="F114" s="78" t="s">
        <v>44</v>
      </c>
      <c r="G114" s="78" t="s">
        <v>44</v>
      </c>
      <c r="H114" s="78" t="s">
        <v>44</v>
      </c>
      <c r="I114" s="78" t="s">
        <v>44</v>
      </c>
      <c r="J114" s="78" t="s">
        <v>44</v>
      </c>
      <c r="K114" s="79" t="s">
        <v>44</v>
      </c>
      <c r="L114" s="98" t="s">
        <v>439</v>
      </c>
      <c r="M114" s="84" t="s">
        <v>354</v>
      </c>
      <c r="N114" s="85" t="s">
        <v>511</v>
      </c>
      <c r="O114" s="78">
        <v>29260197.129999999</v>
      </c>
      <c r="P114" s="99" t="s">
        <v>44</v>
      </c>
      <c r="Q114" s="97">
        <f t="shared" si="1"/>
        <v>120739802.87</v>
      </c>
      <c r="R114" s="22"/>
    </row>
    <row r="115" spans="1:18" ht="39" x14ac:dyDescent="0.25">
      <c r="A115" s="55" t="s">
        <v>441</v>
      </c>
      <c r="B115" s="84" t="s">
        <v>354</v>
      </c>
      <c r="C115" s="85" t="s">
        <v>512</v>
      </c>
      <c r="D115" s="78">
        <v>150000000</v>
      </c>
      <c r="E115" s="78" t="s">
        <v>44</v>
      </c>
      <c r="F115" s="78" t="s">
        <v>44</v>
      </c>
      <c r="G115" s="78" t="s">
        <v>44</v>
      </c>
      <c r="H115" s="78" t="s">
        <v>44</v>
      </c>
      <c r="I115" s="78" t="s">
        <v>44</v>
      </c>
      <c r="J115" s="78" t="s">
        <v>44</v>
      </c>
      <c r="K115" s="79" t="s">
        <v>44</v>
      </c>
      <c r="L115" s="98" t="s">
        <v>441</v>
      </c>
      <c r="M115" s="84" t="s">
        <v>354</v>
      </c>
      <c r="N115" s="85" t="s">
        <v>512</v>
      </c>
      <c r="O115" s="78">
        <v>29260197.129999999</v>
      </c>
      <c r="P115" s="99" t="s">
        <v>44</v>
      </c>
      <c r="Q115" s="97">
        <f t="shared" si="1"/>
        <v>120739802.87</v>
      </c>
      <c r="R115" s="22"/>
    </row>
    <row r="116" spans="1:18" ht="51.75" x14ac:dyDescent="0.25">
      <c r="A116" s="55" t="s">
        <v>490</v>
      </c>
      <c r="B116" s="84" t="s">
        <v>354</v>
      </c>
      <c r="C116" s="85" t="s">
        <v>513</v>
      </c>
      <c r="D116" s="78">
        <v>150000000</v>
      </c>
      <c r="E116" s="78" t="s">
        <v>44</v>
      </c>
      <c r="F116" s="78" t="s">
        <v>44</v>
      </c>
      <c r="G116" s="78" t="s">
        <v>44</v>
      </c>
      <c r="H116" s="78" t="s">
        <v>44</v>
      </c>
      <c r="I116" s="78" t="s">
        <v>44</v>
      </c>
      <c r="J116" s="78" t="s">
        <v>44</v>
      </c>
      <c r="K116" s="79" t="s">
        <v>44</v>
      </c>
      <c r="L116" s="98" t="s">
        <v>490</v>
      </c>
      <c r="M116" s="84" t="s">
        <v>354</v>
      </c>
      <c r="N116" s="85" t="s">
        <v>513</v>
      </c>
      <c r="O116" s="78">
        <v>29260197.129999999</v>
      </c>
      <c r="P116" s="99" t="s">
        <v>44</v>
      </c>
      <c r="Q116" s="97">
        <f t="shared" si="1"/>
        <v>120739802.87</v>
      </c>
      <c r="R116" s="22"/>
    </row>
    <row r="117" spans="1:18" ht="39" x14ac:dyDescent="0.25">
      <c r="A117" s="55" t="s">
        <v>399</v>
      </c>
      <c r="B117" s="84" t="s">
        <v>354</v>
      </c>
      <c r="C117" s="85" t="s">
        <v>514</v>
      </c>
      <c r="D117" s="78">
        <v>825638.54</v>
      </c>
      <c r="E117" s="78" t="s">
        <v>44</v>
      </c>
      <c r="F117" s="78" t="s">
        <v>44</v>
      </c>
      <c r="G117" s="78" t="s">
        <v>44</v>
      </c>
      <c r="H117" s="78" t="s">
        <v>44</v>
      </c>
      <c r="I117" s="78" t="s">
        <v>44</v>
      </c>
      <c r="J117" s="78" t="s">
        <v>44</v>
      </c>
      <c r="K117" s="79" t="s">
        <v>44</v>
      </c>
      <c r="L117" s="98" t="s">
        <v>399</v>
      </c>
      <c r="M117" s="84" t="s">
        <v>354</v>
      </c>
      <c r="N117" s="85" t="s">
        <v>514</v>
      </c>
      <c r="O117" s="78">
        <v>825638.47</v>
      </c>
      <c r="P117" s="99" t="s">
        <v>44</v>
      </c>
      <c r="Q117" s="97">
        <f t="shared" si="1"/>
        <v>7.000000006519258E-2</v>
      </c>
      <c r="R117" s="22"/>
    </row>
    <row r="118" spans="1:18" ht="64.5" x14ac:dyDescent="0.25">
      <c r="A118" s="55" t="s">
        <v>477</v>
      </c>
      <c r="B118" s="84" t="s">
        <v>354</v>
      </c>
      <c r="C118" s="85" t="s">
        <v>515</v>
      </c>
      <c r="D118" s="78">
        <v>825638.54</v>
      </c>
      <c r="E118" s="78" t="s">
        <v>44</v>
      </c>
      <c r="F118" s="78" t="s">
        <v>44</v>
      </c>
      <c r="G118" s="78" t="s">
        <v>44</v>
      </c>
      <c r="H118" s="78" t="s">
        <v>44</v>
      </c>
      <c r="I118" s="78" t="s">
        <v>44</v>
      </c>
      <c r="J118" s="78" t="s">
        <v>44</v>
      </c>
      <c r="K118" s="79" t="s">
        <v>44</v>
      </c>
      <c r="L118" s="98" t="s">
        <v>477</v>
      </c>
      <c r="M118" s="84" t="s">
        <v>354</v>
      </c>
      <c r="N118" s="85" t="s">
        <v>515</v>
      </c>
      <c r="O118" s="78">
        <v>825638.47</v>
      </c>
      <c r="P118" s="99" t="s">
        <v>44</v>
      </c>
      <c r="Q118" s="97">
        <f t="shared" si="1"/>
        <v>7.000000006519258E-2</v>
      </c>
      <c r="R118" s="22"/>
    </row>
    <row r="119" spans="1:18" ht="64.5" x14ac:dyDescent="0.25">
      <c r="A119" s="55" t="s">
        <v>479</v>
      </c>
      <c r="B119" s="84" t="s">
        <v>354</v>
      </c>
      <c r="C119" s="85" t="s">
        <v>516</v>
      </c>
      <c r="D119" s="78">
        <v>825638.54</v>
      </c>
      <c r="E119" s="78" t="s">
        <v>44</v>
      </c>
      <c r="F119" s="78" t="s">
        <v>44</v>
      </c>
      <c r="G119" s="78" t="s">
        <v>44</v>
      </c>
      <c r="H119" s="78" t="s">
        <v>44</v>
      </c>
      <c r="I119" s="78" t="s">
        <v>44</v>
      </c>
      <c r="J119" s="78" t="s">
        <v>44</v>
      </c>
      <c r="K119" s="79" t="s">
        <v>44</v>
      </c>
      <c r="L119" s="98" t="s">
        <v>479</v>
      </c>
      <c r="M119" s="84" t="s">
        <v>354</v>
      </c>
      <c r="N119" s="85" t="s">
        <v>516</v>
      </c>
      <c r="O119" s="78">
        <v>825638.47</v>
      </c>
      <c r="P119" s="99" t="s">
        <v>44</v>
      </c>
      <c r="Q119" s="97">
        <f t="shared" si="1"/>
        <v>7.000000006519258E-2</v>
      </c>
      <c r="R119" s="22"/>
    </row>
    <row r="120" spans="1:18" ht="39" x14ac:dyDescent="0.25">
      <c r="A120" s="55" t="s">
        <v>517</v>
      </c>
      <c r="B120" s="84" t="s">
        <v>354</v>
      </c>
      <c r="C120" s="85" t="s">
        <v>518</v>
      </c>
      <c r="D120" s="78">
        <v>35843798.009999998</v>
      </c>
      <c r="E120" s="78" t="s">
        <v>44</v>
      </c>
      <c r="F120" s="78" t="s">
        <v>44</v>
      </c>
      <c r="G120" s="78" t="s">
        <v>44</v>
      </c>
      <c r="H120" s="78" t="s">
        <v>44</v>
      </c>
      <c r="I120" s="78" t="s">
        <v>44</v>
      </c>
      <c r="J120" s="78" t="s">
        <v>44</v>
      </c>
      <c r="K120" s="79" t="s">
        <v>44</v>
      </c>
      <c r="L120" s="98" t="s">
        <v>517</v>
      </c>
      <c r="M120" s="84" t="s">
        <v>354</v>
      </c>
      <c r="N120" s="85" t="s">
        <v>518</v>
      </c>
      <c r="O120" s="78">
        <v>6006759.21</v>
      </c>
      <c r="P120" s="99" t="s">
        <v>44</v>
      </c>
      <c r="Q120" s="97">
        <f t="shared" si="1"/>
        <v>29837038.799999997</v>
      </c>
      <c r="R120" s="22"/>
    </row>
    <row r="121" spans="1:18" ht="51.75" x14ac:dyDescent="0.25">
      <c r="A121" s="55" t="s">
        <v>383</v>
      </c>
      <c r="B121" s="84" t="s">
        <v>354</v>
      </c>
      <c r="C121" s="85" t="s">
        <v>519</v>
      </c>
      <c r="D121" s="78">
        <v>35843798.009999998</v>
      </c>
      <c r="E121" s="78" t="s">
        <v>44</v>
      </c>
      <c r="F121" s="78" t="s">
        <v>44</v>
      </c>
      <c r="G121" s="78" t="s">
        <v>44</v>
      </c>
      <c r="H121" s="78" t="s">
        <v>44</v>
      </c>
      <c r="I121" s="78" t="s">
        <v>44</v>
      </c>
      <c r="J121" s="78" t="s">
        <v>44</v>
      </c>
      <c r="K121" s="79" t="s">
        <v>44</v>
      </c>
      <c r="L121" s="98" t="s">
        <v>383</v>
      </c>
      <c r="M121" s="84" t="s">
        <v>354</v>
      </c>
      <c r="N121" s="85" t="s">
        <v>519</v>
      </c>
      <c r="O121" s="78">
        <v>6006759.21</v>
      </c>
      <c r="P121" s="99" t="s">
        <v>44</v>
      </c>
      <c r="Q121" s="97">
        <f t="shared" si="1"/>
        <v>29837038.799999997</v>
      </c>
      <c r="R121" s="22"/>
    </row>
    <row r="122" spans="1:18" ht="51.75" x14ac:dyDescent="0.25">
      <c r="A122" s="55" t="s">
        <v>385</v>
      </c>
      <c r="B122" s="84" t="s">
        <v>354</v>
      </c>
      <c r="C122" s="85" t="s">
        <v>520</v>
      </c>
      <c r="D122" s="78">
        <v>35843798.009999998</v>
      </c>
      <c r="E122" s="78" t="s">
        <v>44</v>
      </c>
      <c r="F122" s="78" t="s">
        <v>44</v>
      </c>
      <c r="G122" s="78" t="s">
        <v>44</v>
      </c>
      <c r="H122" s="78" t="s">
        <v>44</v>
      </c>
      <c r="I122" s="78" t="s">
        <v>44</v>
      </c>
      <c r="J122" s="78" t="s">
        <v>44</v>
      </c>
      <c r="K122" s="79" t="s">
        <v>44</v>
      </c>
      <c r="L122" s="98" t="s">
        <v>385</v>
      </c>
      <c r="M122" s="84" t="s">
        <v>354</v>
      </c>
      <c r="N122" s="85" t="s">
        <v>520</v>
      </c>
      <c r="O122" s="78">
        <v>6006759.21</v>
      </c>
      <c r="P122" s="99" t="s">
        <v>44</v>
      </c>
      <c r="Q122" s="97">
        <f t="shared" si="1"/>
        <v>29837038.799999997</v>
      </c>
      <c r="R122" s="22"/>
    </row>
    <row r="123" spans="1:18" ht="39" x14ac:dyDescent="0.25">
      <c r="A123" s="55" t="s">
        <v>387</v>
      </c>
      <c r="B123" s="84" t="s">
        <v>354</v>
      </c>
      <c r="C123" s="85" t="s">
        <v>521</v>
      </c>
      <c r="D123" s="78">
        <v>33578287.409999996</v>
      </c>
      <c r="E123" s="78" t="s">
        <v>44</v>
      </c>
      <c r="F123" s="78" t="s">
        <v>44</v>
      </c>
      <c r="G123" s="78" t="s">
        <v>44</v>
      </c>
      <c r="H123" s="78" t="s">
        <v>44</v>
      </c>
      <c r="I123" s="78" t="s">
        <v>44</v>
      </c>
      <c r="J123" s="78" t="s">
        <v>44</v>
      </c>
      <c r="K123" s="79" t="s">
        <v>44</v>
      </c>
      <c r="L123" s="98" t="s">
        <v>387</v>
      </c>
      <c r="M123" s="84" t="s">
        <v>354</v>
      </c>
      <c r="N123" s="85" t="s">
        <v>521</v>
      </c>
      <c r="O123" s="78">
        <v>5129898</v>
      </c>
      <c r="P123" s="99" t="s">
        <v>44</v>
      </c>
      <c r="Q123" s="97">
        <f t="shared" si="1"/>
        <v>28448389.409999996</v>
      </c>
      <c r="R123" s="22"/>
    </row>
    <row r="124" spans="1:18" ht="39" x14ac:dyDescent="0.25">
      <c r="A124" s="55" t="s">
        <v>433</v>
      </c>
      <c r="B124" s="84" t="s">
        <v>354</v>
      </c>
      <c r="C124" s="85" t="s">
        <v>522</v>
      </c>
      <c r="D124" s="78">
        <v>2265510.6</v>
      </c>
      <c r="E124" s="78" t="s">
        <v>44</v>
      </c>
      <c r="F124" s="78" t="s">
        <v>44</v>
      </c>
      <c r="G124" s="78" t="s">
        <v>44</v>
      </c>
      <c r="H124" s="78" t="s">
        <v>44</v>
      </c>
      <c r="I124" s="78" t="s">
        <v>44</v>
      </c>
      <c r="J124" s="78" t="s">
        <v>44</v>
      </c>
      <c r="K124" s="79" t="s">
        <v>44</v>
      </c>
      <c r="L124" s="98" t="s">
        <v>433</v>
      </c>
      <c r="M124" s="84" t="s">
        <v>354</v>
      </c>
      <c r="N124" s="85" t="s">
        <v>522</v>
      </c>
      <c r="O124" s="78">
        <v>876861.21</v>
      </c>
      <c r="P124" s="99" t="s">
        <v>44</v>
      </c>
      <c r="Q124" s="97">
        <f t="shared" si="1"/>
        <v>1388649.3900000001</v>
      </c>
      <c r="R124" s="22"/>
    </row>
    <row r="125" spans="1:18" ht="39" x14ac:dyDescent="0.25">
      <c r="A125" s="55" t="s">
        <v>523</v>
      </c>
      <c r="B125" s="84" t="s">
        <v>354</v>
      </c>
      <c r="C125" s="85" t="s">
        <v>524</v>
      </c>
      <c r="D125" s="78">
        <v>2547.4699999999998</v>
      </c>
      <c r="E125" s="78" t="s">
        <v>44</v>
      </c>
      <c r="F125" s="78" t="s">
        <v>44</v>
      </c>
      <c r="G125" s="78" t="s">
        <v>44</v>
      </c>
      <c r="H125" s="78" t="s">
        <v>44</v>
      </c>
      <c r="I125" s="78" t="s">
        <v>44</v>
      </c>
      <c r="J125" s="78" t="s">
        <v>44</v>
      </c>
      <c r="K125" s="79" t="s">
        <v>44</v>
      </c>
      <c r="L125" s="98" t="s">
        <v>523</v>
      </c>
      <c r="M125" s="84" t="s">
        <v>354</v>
      </c>
      <c r="N125" s="85" t="s">
        <v>524</v>
      </c>
      <c r="O125" s="78">
        <v>1273.74</v>
      </c>
      <c r="P125" s="99" t="s">
        <v>44</v>
      </c>
      <c r="Q125" s="97">
        <f t="shared" si="1"/>
        <v>1273.7299999999998</v>
      </c>
      <c r="R125" s="22"/>
    </row>
    <row r="126" spans="1:18" ht="51.75" x14ac:dyDescent="0.25">
      <c r="A126" s="55" t="s">
        <v>383</v>
      </c>
      <c r="B126" s="84" t="s">
        <v>354</v>
      </c>
      <c r="C126" s="85" t="s">
        <v>525</v>
      </c>
      <c r="D126" s="78">
        <v>2547.4699999999998</v>
      </c>
      <c r="E126" s="78" t="s">
        <v>44</v>
      </c>
      <c r="F126" s="78" t="s">
        <v>44</v>
      </c>
      <c r="G126" s="78" t="s">
        <v>44</v>
      </c>
      <c r="H126" s="78" t="s">
        <v>44</v>
      </c>
      <c r="I126" s="78" t="s">
        <v>44</v>
      </c>
      <c r="J126" s="78" t="s">
        <v>44</v>
      </c>
      <c r="K126" s="79" t="s">
        <v>44</v>
      </c>
      <c r="L126" s="98" t="s">
        <v>383</v>
      </c>
      <c r="M126" s="84" t="s">
        <v>354</v>
      </c>
      <c r="N126" s="85" t="s">
        <v>525</v>
      </c>
      <c r="O126" s="78">
        <v>1273.74</v>
      </c>
      <c r="P126" s="99" t="s">
        <v>44</v>
      </c>
      <c r="Q126" s="97">
        <f t="shared" si="1"/>
        <v>1273.7299999999998</v>
      </c>
      <c r="R126" s="22"/>
    </row>
    <row r="127" spans="1:18" ht="51.75" x14ac:dyDescent="0.25">
      <c r="A127" s="55" t="s">
        <v>385</v>
      </c>
      <c r="B127" s="84" t="s">
        <v>354</v>
      </c>
      <c r="C127" s="85" t="s">
        <v>526</v>
      </c>
      <c r="D127" s="78">
        <v>2547.4699999999998</v>
      </c>
      <c r="E127" s="78" t="s">
        <v>44</v>
      </c>
      <c r="F127" s="78" t="s">
        <v>44</v>
      </c>
      <c r="G127" s="78" t="s">
        <v>44</v>
      </c>
      <c r="H127" s="78" t="s">
        <v>44</v>
      </c>
      <c r="I127" s="78" t="s">
        <v>44</v>
      </c>
      <c r="J127" s="78" t="s">
        <v>44</v>
      </c>
      <c r="K127" s="79" t="s">
        <v>44</v>
      </c>
      <c r="L127" s="98" t="s">
        <v>385</v>
      </c>
      <c r="M127" s="84" t="s">
        <v>354</v>
      </c>
      <c r="N127" s="85" t="s">
        <v>526</v>
      </c>
      <c r="O127" s="78">
        <v>1273.74</v>
      </c>
      <c r="P127" s="99" t="s">
        <v>44</v>
      </c>
      <c r="Q127" s="97">
        <f t="shared" si="1"/>
        <v>1273.7299999999998</v>
      </c>
      <c r="R127" s="22"/>
    </row>
    <row r="128" spans="1:18" ht="39" x14ac:dyDescent="0.25">
      <c r="A128" s="55" t="s">
        <v>387</v>
      </c>
      <c r="B128" s="84" t="s">
        <v>354</v>
      </c>
      <c r="C128" s="85" t="s">
        <v>527</v>
      </c>
      <c r="D128" s="78">
        <v>2547.4699999999998</v>
      </c>
      <c r="E128" s="78" t="s">
        <v>44</v>
      </c>
      <c r="F128" s="78" t="s">
        <v>44</v>
      </c>
      <c r="G128" s="78" t="s">
        <v>44</v>
      </c>
      <c r="H128" s="78" t="s">
        <v>44</v>
      </c>
      <c r="I128" s="78" t="s">
        <v>44</v>
      </c>
      <c r="J128" s="78" t="s">
        <v>44</v>
      </c>
      <c r="K128" s="79" t="s">
        <v>44</v>
      </c>
      <c r="L128" s="98" t="s">
        <v>387</v>
      </c>
      <c r="M128" s="84" t="s">
        <v>354</v>
      </c>
      <c r="N128" s="85" t="s">
        <v>527</v>
      </c>
      <c r="O128" s="78">
        <v>1273.74</v>
      </c>
      <c r="P128" s="99" t="s">
        <v>44</v>
      </c>
      <c r="Q128" s="97">
        <f t="shared" si="1"/>
        <v>1273.7299999999998</v>
      </c>
      <c r="R128" s="22"/>
    </row>
    <row r="129" spans="1:18" ht="39" x14ac:dyDescent="0.25">
      <c r="A129" s="55" t="s">
        <v>528</v>
      </c>
      <c r="B129" s="84" t="s">
        <v>354</v>
      </c>
      <c r="C129" s="85" t="s">
        <v>529</v>
      </c>
      <c r="D129" s="78">
        <v>375420181.38999999</v>
      </c>
      <c r="E129" s="78" t="s">
        <v>44</v>
      </c>
      <c r="F129" s="78" t="s">
        <v>44</v>
      </c>
      <c r="G129" s="78" t="s">
        <v>44</v>
      </c>
      <c r="H129" s="78" t="s">
        <v>44</v>
      </c>
      <c r="I129" s="78" t="s">
        <v>44</v>
      </c>
      <c r="J129" s="78" t="s">
        <v>44</v>
      </c>
      <c r="K129" s="79" t="s">
        <v>44</v>
      </c>
      <c r="L129" s="98" t="s">
        <v>528</v>
      </c>
      <c r="M129" s="84" t="s">
        <v>354</v>
      </c>
      <c r="N129" s="85" t="s">
        <v>529</v>
      </c>
      <c r="O129" s="78">
        <v>182903666.87</v>
      </c>
      <c r="P129" s="99" t="s">
        <v>44</v>
      </c>
      <c r="Q129" s="97">
        <f t="shared" si="1"/>
        <v>192516514.51999998</v>
      </c>
      <c r="R129" s="22"/>
    </row>
    <row r="130" spans="1:18" ht="39" x14ac:dyDescent="0.25">
      <c r="A130" s="55" t="s">
        <v>530</v>
      </c>
      <c r="B130" s="84" t="s">
        <v>354</v>
      </c>
      <c r="C130" s="85" t="s">
        <v>531</v>
      </c>
      <c r="D130" s="78">
        <v>85052234</v>
      </c>
      <c r="E130" s="78" t="s">
        <v>44</v>
      </c>
      <c r="F130" s="78" t="s">
        <v>44</v>
      </c>
      <c r="G130" s="78" t="s">
        <v>44</v>
      </c>
      <c r="H130" s="78" t="s">
        <v>44</v>
      </c>
      <c r="I130" s="78" t="s">
        <v>44</v>
      </c>
      <c r="J130" s="78" t="s">
        <v>44</v>
      </c>
      <c r="K130" s="79" t="s">
        <v>44</v>
      </c>
      <c r="L130" s="98" t="s">
        <v>530</v>
      </c>
      <c r="M130" s="84" t="s">
        <v>354</v>
      </c>
      <c r="N130" s="85" t="s">
        <v>531</v>
      </c>
      <c r="O130" s="78">
        <v>38382459.009999998</v>
      </c>
      <c r="P130" s="99" t="s">
        <v>44</v>
      </c>
      <c r="Q130" s="97">
        <f t="shared" si="1"/>
        <v>46669774.990000002</v>
      </c>
      <c r="R130" s="22"/>
    </row>
    <row r="131" spans="1:18" ht="51.75" x14ac:dyDescent="0.25">
      <c r="A131" s="55" t="s">
        <v>532</v>
      </c>
      <c r="B131" s="84" t="s">
        <v>354</v>
      </c>
      <c r="C131" s="85" t="s">
        <v>533</v>
      </c>
      <c r="D131" s="78">
        <v>85052234</v>
      </c>
      <c r="E131" s="78" t="s">
        <v>44</v>
      </c>
      <c r="F131" s="78" t="s">
        <v>44</v>
      </c>
      <c r="G131" s="78" t="s">
        <v>44</v>
      </c>
      <c r="H131" s="78" t="s">
        <v>44</v>
      </c>
      <c r="I131" s="78" t="s">
        <v>44</v>
      </c>
      <c r="J131" s="78" t="s">
        <v>44</v>
      </c>
      <c r="K131" s="79" t="s">
        <v>44</v>
      </c>
      <c r="L131" s="98" t="s">
        <v>532</v>
      </c>
      <c r="M131" s="84" t="s">
        <v>354</v>
      </c>
      <c r="N131" s="85" t="s">
        <v>533</v>
      </c>
      <c r="O131" s="78">
        <v>38382459.009999998</v>
      </c>
      <c r="P131" s="99" t="s">
        <v>44</v>
      </c>
      <c r="Q131" s="97">
        <f t="shared" si="1"/>
        <v>46669774.990000002</v>
      </c>
      <c r="R131" s="22"/>
    </row>
    <row r="132" spans="1:18" ht="39" x14ac:dyDescent="0.25">
      <c r="A132" s="55" t="s">
        <v>534</v>
      </c>
      <c r="B132" s="84" t="s">
        <v>354</v>
      </c>
      <c r="C132" s="85" t="s">
        <v>535</v>
      </c>
      <c r="D132" s="78">
        <v>85052234</v>
      </c>
      <c r="E132" s="78" t="s">
        <v>44</v>
      </c>
      <c r="F132" s="78" t="s">
        <v>44</v>
      </c>
      <c r="G132" s="78" t="s">
        <v>44</v>
      </c>
      <c r="H132" s="78" t="s">
        <v>44</v>
      </c>
      <c r="I132" s="78" t="s">
        <v>44</v>
      </c>
      <c r="J132" s="78" t="s">
        <v>44</v>
      </c>
      <c r="K132" s="79" t="s">
        <v>44</v>
      </c>
      <c r="L132" s="98" t="s">
        <v>534</v>
      </c>
      <c r="M132" s="84" t="s">
        <v>354</v>
      </c>
      <c r="N132" s="85" t="s">
        <v>535</v>
      </c>
      <c r="O132" s="78">
        <v>38382459.009999998</v>
      </c>
      <c r="P132" s="99" t="s">
        <v>44</v>
      </c>
      <c r="Q132" s="97">
        <f t="shared" si="1"/>
        <v>46669774.990000002</v>
      </c>
      <c r="R132" s="22"/>
    </row>
    <row r="133" spans="1:18" ht="64.5" x14ac:dyDescent="0.25">
      <c r="A133" s="55" t="s">
        <v>536</v>
      </c>
      <c r="B133" s="84" t="s">
        <v>354</v>
      </c>
      <c r="C133" s="85" t="s">
        <v>537</v>
      </c>
      <c r="D133" s="78">
        <v>78466037.650000006</v>
      </c>
      <c r="E133" s="78" t="s">
        <v>44</v>
      </c>
      <c r="F133" s="78" t="s">
        <v>44</v>
      </c>
      <c r="G133" s="78" t="s">
        <v>44</v>
      </c>
      <c r="H133" s="78" t="s">
        <v>44</v>
      </c>
      <c r="I133" s="78" t="s">
        <v>44</v>
      </c>
      <c r="J133" s="78" t="s">
        <v>44</v>
      </c>
      <c r="K133" s="79" t="s">
        <v>44</v>
      </c>
      <c r="L133" s="98" t="s">
        <v>536</v>
      </c>
      <c r="M133" s="84" t="s">
        <v>354</v>
      </c>
      <c r="N133" s="85" t="s">
        <v>537</v>
      </c>
      <c r="O133" s="78">
        <v>35586047.659999996</v>
      </c>
      <c r="P133" s="99" t="s">
        <v>44</v>
      </c>
      <c r="Q133" s="97">
        <f t="shared" si="1"/>
        <v>42879989.99000001</v>
      </c>
      <c r="R133" s="22"/>
    </row>
    <row r="134" spans="1:18" ht="39" x14ac:dyDescent="0.25">
      <c r="A134" s="55" t="s">
        <v>538</v>
      </c>
      <c r="B134" s="84" t="s">
        <v>354</v>
      </c>
      <c r="C134" s="85" t="s">
        <v>539</v>
      </c>
      <c r="D134" s="78">
        <v>6586196.3499999996</v>
      </c>
      <c r="E134" s="78" t="s">
        <v>44</v>
      </c>
      <c r="F134" s="78" t="s">
        <v>44</v>
      </c>
      <c r="G134" s="78" t="s">
        <v>44</v>
      </c>
      <c r="H134" s="78" t="s">
        <v>44</v>
      </c>
      <c r="I134" s="78" t="s">
        <v>44</v>
      </c>
      <c r="J134" s="78" t="s">
        <v>44</v>
      </c>
      <c r="K134" s="79" t="s">
        <v>44</v>
      </c>
      <c r="L134" s="98" t="s">
        <v>538</v>
      </c>
      <c r="M134" s="84" t="s">
        <v>354</v>
      </c>
      <c r="N134" s="85" t="s">
        <v>539</v>
      </c>
      <c r="O134" s="78">
        <v>2796411.35</v>
      </c>
      <c r="P134" s="99" t="s">
        <v>44</v>
      </c>
      <c r="Q134" s="97">
        <f t="shared" si="1"/>
        <v>3789784.9999999995</v>
      </c>
      <c r="R134" s="22"/>
    </row>
    <row r="135" spans="1:18" ht="39" x14ac:dyDescent="0.25">
      <c r="A135" s="55" t="s">
        <v>540</v>
      </c>
      <c r="B135" s="84" t="s">
        <v>354</v>
      </c>
      <c r="C135" s="85" t="s">
        <v>541</v>
      </c>
      <c r="D135" s="78">
        <v>241481367.77000001</v>
      </c>
      <c r="E135" s="78" t="s">
        <v>44</v>
      </c>
      <c r="F135" s="78" t="s">
        <v>44</v>
      </c>
      <c r="G135" s="78" t="s">
        <v>44</v>
      </c>
      <c r="H135" s="78" t="s">
        <v>44</v>
      </c>
      <c r="I135" s="78" t="s">
        <v>44</v>
      </c>
      <c r="J135" s="78" t="s">
        <v>44</v>
      </c>
      <c r="K135" s="79" t="s">
        <v>44</v>
      </c>
      <c r="L135" s="98" t="s">
        <v>540</v>
      </c>
      <c r="M135" s="84" t="s">
        <v>354</v>
      </c>
      <c r="N135" s="85" t="s">
        <v>541</v>
      </c>
      <c r="O135" s="78">
        <v>120351279.51000001</v>
      </c>
      <c r="P135" s="99" t="s">
        <v>44</v>
      </c>
      <c r="Q135" s="97">
        <f t="shared" ref="Q135:Q198" si="2">D135-O135</f>
        <v>121130088.26000001</v>
      </c>
      <c r="R135" s="22"/>
    </row>
    <row r="136" spans="1:18" ht="51.75" x14ac:dyDescent="0.25">
      <c r="A136" s="55" t="s">
        <v>532</v>
      </c>
      <c r="B136" s="84" t="s">
        <v>354</v>
      </c>
      <c r="C136" s="85" t="s">
        <v>542</v>
      </c>
      <c r="D136" s="78">
        <v>241481367.77000001</v>
      </c>
      <c r="E136" s="78" t="s">
        <v>44</v>
      </c>
      <c r="F136" s="78" t="s">
        <v>44</v>
      </c>
      <c r="G136" s="78" t="s">
        <v>44</v>
      </c>
      <c r="H136" s="78" t="s">
        <v>44</v>
      </c>
      <c r="I136" s="78" t="s">
        <v>44</v>
      </c>
      <c r="J136" s="78" t="s">
        <v>44</v>
      </c>
      <c r="K136" s="79" t="s">
        <v>44</v>
      </c>
      <c r="L136" s="98" t="s">
        <v>532</v>
      </c>
      <c r="M136" s="84" t="s">
        <v>354</v>
      </c>
      <c r="N136" s="85" t="s">
        <v>542</v>
      </c>
      <c r="O136" s="78">
        <v>120351279.51000001</v>
      </c>
      <c r="P136" s="99" t="s">
        <v>44</v>
      </c>
      <c r="Q136" s="97">
        <f t="shared" si="2"/>
        <v>121130088.26000001</v>
      </c>
      <c r="R136" s="22"/>
    </row>
    <row r="137" spans="1:18" ht="39" x14ac:dyDescent="0.25">
      <c r="A137" s="55" t="s">
        <v>534</v>
      </c>
      <c r="B137" s="84" t="s">
        <v>354</v>
      </c>
      <c r="C137" s="85" t="s">
        <v>543</v>
      </c>
      <c r="D137" s="78">
        <v>241481367.77000001</v>
      </c>
      <c r="E137" s="78" t="s">
        <v>44</v>
      </c>
      <c r="F137" s="78" t="s">
        <v>44</v>
      </c>
      <c r="G137" s="78" t="s">
        <v>44</v>
      </c>
      <c r="H137" s="78" t="s">
        <v>44</v>
      </c>
      <c r="I137" s="78" t="s">
        <v>44</v>
      </c>
      <c r="J137" s="78" t="s">
        <v>44</v>
      </c>
      <c r="K137" s="79" t="s">
        <v>44</v>
      </c>
      <c r="L137" s="98" t="s">
        <v>534</v>
      </c>
      <c r="M137" s="84" t="s">
        <v>354</v>
      </c>
      <c r="N137" s="85" t="s">
        <v>543</v>
      </c>
      <c r="O137" s="78">
        <v>120351279.51000001</v>
      </c>
      <c r="P137" s="99" t="s">
        <v>44</v>
      </c>
      <c r="Q137" s="97">
        <f t="shared" si="2"/>
        <v>121130088.26000001</v>
      </c>
      <c r="R137" s="22"/>
    </row>
    <row r="138" spans="1:18" ht="64.5" x14ac:dyDescent="0.25">
      <c r="A138" s="55" t="s">
        <v>536</v>
      </c>
      <c r="B138" s="84" t="s">
        <v>354</v>
      </c>
      <c r="C138" s="85" t="s">
        <v>544</v>
      </c>
      <c r="D138" s="78">
        <v>200948326.94999999</v>
      </c>
      <c r="E138" s="78" t="s">
        <v>44</v>
      </c>
      <c r="F138" s="78" t="s">
        <v>44</v>
      </c>
      <c r="G138" s="78" t="s">
        <v>44</v>
      </c>
      <c r="H138" s="78" t="s">
        <v>44</v>
      </c>
      <c r="I138" s="78" t="s">
        <v>44</v>
      </c>
      <c r="J138" s="78" t="s">
        <v>44</v>
      </c>
      <c r="K138" s="79" t="s">
        <v>44</v>
      </c>
      <c r="L138" s="98" t="s">
        <v>536</v>
      </c>
      <c r="M138" s="84" t="s">
        <v>354</v>
      </c>
      <c r="N138" s="85" t="s">
        <v>544</v>
      </c>
      <c r="O138" s="78">
        <v>107150613.64</v>
      </c>
      <c r="P138" s="99" t="s">
        <v>44</v>
      </c>
      <c r="Q138" s="97">
        <f t="shared" si="2"/>
        <v>93797713.309999987</v>
      </c>
      <c r="R138" s="22"/>
    </row>
    <row r="139" spans="1:18" ht="39" x14ac:dyDescent="0.25">
      <c r="A139" s="55" t="s">
        <v>538</v>
      </c>
      <c r="B139" s="84" t="s">
        <v>354</v>
      </c>
      <c r="C139" s="85" t="s">
        <v>545</v>
      </c>
      <c r="D139" s="78">
        <v>40533040.82</v>
      </c>
      <c r="E139" s="78" t="s">
        <v>44</v>
      </c>
      <c r="F139" s="78" t="s">
        <v>44</v>
      </c>
      <c r="G139" s="78" t="s">
        <v>44</v>
      </c>
      <c r="H139" s="78" t="s">
        <v>44</v>
      </c>
      <c r="I139" s="78" t="s">
        <v>44</v>
      </c>
      <c r="J139" s="78" t="s">
        <v>44</v>
      </c>
      <c r="K139" s="79" t="s">
        <v>44</v>
      </c>
      <c r="L139" s="98" t="s">
        <v>538</v>
      </c>
      <c r="M139" s="84" t="s">
        <v>354</v>
      </c>
      <c r="N139" s="85" t="s">
        <v>545</v>
      </c>
      <c r="O139" s="78">
        <v>13200665.869999999</v>
      </c>
      <c r="P139" s="99" t="s">
        <v>44</v>
      </c>
      <c r="Q139" s="97">
        <f t="shared" si="2"/>
        <v>27332374.950000003</v>
      </c>
      <c r="R139" s="22"/>
    </row>
    <row r="140" spans="1:18" ht="39" x14ac:dyDescent="0.25">
      <c r="A140" s="55" t="s">
        <v>546</v>
      </c>
      <c r="B140" s="84" t="s">
        <v>354</v>
      </c>
      <c r="C140" s="85" t="s">
        <v>547</v>
      </c>
      <c r="D140" s="78">
        <v>27972617.739999998</v>
      </c>
      <c r="E140" s="78" t="s">
        <v>44</v>
      </c>
      <c r="F140" s="78" t="s">
        <v>44</v>
      </c>
      <c r="G140" s="78" t="s">
        <v>44</v>
      </c>
      <c r="H140" s="78" t="s">
        <v>44</v>
      </c>
      <c r="I140" s="78" t="s">
        <v>44</v>
      </c>
      <c r="J140" s="78" t="s">
        <v>44</v>
      </c>
      <c r="K140" s="79" t="s">
        <v>44</v>
      </c>
      <c r="L140" s="98" t="s">
        <v>546</v>
      </c>
      <c r="M140" s="84" t="s">
        <v>354</v>
      </c>
      <c r="N140" s="85" t="s">
        <v>547</v>
      </c>
      <c r="O140" s="78">
        <v>14453779.050000001</v>
      </c>
      <c r="P140" s="99" t="s">
        <v>44</v>
      </c>
      <c r="Q140" s="97">
        <f t="shared" si="2"/>
        <v>13518838.689999998</v>
      </c>
      <c r="R140" s="22"/>
    </row>
    <row r="141" spans="1:18" ht="51.75" x14ac:dyDescent="0.25">
      <c r="A141" s="55" t="s">
        <v>532</v>
      </c>
      <c r="B141" s="84" t="s">
        <v>354</v>
      </c>
      <c r="C141" s="85" t="s">
        <v>548</v>
      </c>
      <c r="D141" s="78">
        <v>27972617.739999998</v>
      </c>
      <c r="E141" s="78" t="s">
        <v>44</v>
      </c>
      <c r="F141" s="78" t="s">
        <v>44</v>
      </c>
      <c r="G141" s="78" t="s">
        <v>44</v>
      </c>
      <c r="H141" s="78" t="s">
        <v>44</v>
      </c>
      <c r="I141" s="78" t="s">
        <v>44</v>
      </c>
      <c r="J141" s="78" t="s">
        <v>44</v>
      </c>
      <c r="K141" s="79" t="s">
        <v>44</v>
      </c>
      <c r="L141" s="98" t="s">
        <v>532</v>
      </c>
      <c r="M141" s="84" t="s">
        <v>354</v>
      </c>
      <c r="N141" s="85" t="s">
        <v>548</v>
      </c>
      <c r="O141" s="78">
        <v>14453779.050000001</v>
      </c>
      <c r="P141" s="99" t="s">
        <v>44</v>
      </c>
      <c r="Q141" s="97">
        <f t="shared" si="2"/>
        <v>13518838.689999998</v>
      </c>
      <c r="R141" s="22"/>
    </row>
    <row r="142" spans="1:18" ht="39" x14ac:dyDescent="0.25">
      <c r="A142" s="55" t="s">
        <v>534</v>
      </c>
      <c r="B142" s="84" t="s">
        <v>354</v>
      </c>
      <c r="C142" s="85" t="s">
        <v>549</v>
      </c>
      <c r="D142" s="78">
        <v>27972617.739999998</v>
      </c>
      <c r="E142" s="78" t="s">
        <v>44</v>
      </c>
      <c r="F142" s="78" t="s">
        <v>44</v>
      </c>
      <c r="G142" s="78" t="s">
        <v>44</v>
      </c>
      <c r="H142" s="78" t="s">
        <v>44</v>
      </c>
      <c r="I142" s="78" t="s">
        <v>44</v>
      </c>
      <c r="J142" s="78" t="s">
        <v>44</v>
      </c>
      <c r="K142" s="79" t="s">
        <v>44</v>
      </c>
      <c r="L142" s="98" t="s">
        <v>534</v>
      </c>
      <c r="M142" s="84" t="s">
        <v>354</v>
      </c>
      <c r="N142" s="85" t="s">
        <v>549</v>
      </c>
      <c r="O142" s="78">
        <v>14453779.050000001</v>
      </c>
      <c r="P142" s="99" t="s">
        <v>44</v>
      </c>
      <c r="Q142" s="97">
        <f t="shared" si="2"/>
        <v>13518838.689999998</v>
      </c>
      <c r="R142" s="22"/>
    </row>
    <row r="143" spans="1:18" ht="64.5" x14ac:dyDescent="0.25">
      <c r="A143" s="55" t="s">
        <v>536</v>
      </c>
      <c r="B143" s="84" t="s">
        <v>354</v>
      </c>
      <c r="C143" s="85" t="s">
        <v>550</v>
      </c>
      <c r="D143" s="78">
        <v>26970036</v>
      </c>
      <c r="E143" s="78" t="s">
        <v>44</v>
      </c>
      <c r="F143" s="78" t="s">
        <v>44</v>
      </c>
      <c r="G143" s="78" t="s">
        <v>44</v>
      </c>
      <c r="H143" s="78" t="s">
        <v>44</v>
      </c>
      <c r="I143" s="78" t="s">
        <v>44</v>
      </c>
      <c r="J143" s="78" t="s">
        <v>44</v>
      </c>
      <c r="K143" s="79" t="s">
        <v>44</v>
      </c>
      <c r="L143" s="98" t="s">
        <v>536</v>
      </c>
      <c r="M143" s="84" t="s">
        <v>354</v>
      </c>
      <c r="N143" s="85" t="s">
        <v>550</v>
      </c>
      <c r="O143" s="78">
        <v>14150283.449999999</v>
      </c>
      <c r="P143" s="99" t="s">
        <v>44</v>
      </c>
      <c r="Q143" s="97">
        <f t="shared" si="2"/>
        <v>12819752.550000001</v>
      </c>
      <c r="R143" s="22"/>
    </row>
    <row r="144" spans="1:18" ht="39" x14ac:dyDescent="0.25">
      <c r="A144" s="55" t="s">
        <v>538</v>
      </c>
      <c r="B144" s="84" t="s">
        <v>354</v>
      </c>
      <c r="C144" s="85" t="s">
        <v>551</v>
      </c>
      <c r="D144" s="78">
        <v>1002581.74</v>
      </c>
      <c r="E144" s="78" t="s">
        <v>44</v>
      </c>
      <c r="F144" s="78" t="s">
        <v>44</v>
      </c>
      <c r="G144" s="78" t="s">
        <v>44</v>
      </c>
      <c r="H144" s="78" t="s">
        <v>44</v>
      </c>
      <c r="I144" s="78" t="s">
        <v>44</v>
      </c>
      <c r="J144" s="78" t="s">
        <v>44</v>
      </c>
      <c r="K144" s="79" t="s">
        <v>44</v>
      </c>
      <c r="L144" s="98" t="s">
        <v>538</v>
      </c>
      <c r="M144" s="84" t="s">
        <v>354</v>
      </c>
      <c r="N144" s="85" t="s">
        <v>551</v>
      </c>
      <c r="O144" s="78">
        <v>303495.59999999998</v>
      </c>
      <c r="P144" s="99" t="s">
        <v>44</v>
      </c>
      <c r="Q144" s="97">
        <f t="shared" si="2"/>
        <v>699086.14</v>
      </c>
      <c r="R144" s="22"/>
    </row>
    <row r="145" spans="1:18" ht="51.75" x14ac:dyDescent="0.25">
      <c r="A145" s="55" t="s">
        <v>552</v>
      </c>
      <c r="B145" s="84" t="s">
        <v>354</v>
      </c>
      <c r="C145" s="85" t="s">
        <v>553</v>
      </c>
      <c r="D145" s="78">
        <v>200000</v>
      </c>
      <c r="E145" s="78" t="s">
        <v>44</v>
      </c>
      <c r="F145" s="78" t="s">
        <v>44</v>
      </c>
      <c r="G145" s="78" t="s">
        <v>44</v>
      </c>
      <c r="H145" s="78" t="s">
        <v>44</v>
      </c>
      <c r="I145" s="78" t="s">
        <v>44</v>
      </c>
      <c r="J145" s="78" t="s">
        <v>44</v>
      </c>
      <c r="K145" s="79" t="s">
        <v>44</v>
      </c>
      <c r="L145" s="98" t="s">
        <v>552</v>
      </c>
      <c r="M145" s="84" t="s">
        <v>354</v>
      </c>
      <c r="N145" s="85" t="s">
        <v>553</v>
      </c>
      <c r="O145" s="78">
        <v>46400</v>
      </c>
      <c r="P145" s="99" t="s">
        <v>44</v>
      </c>
      <c r="Q145" s="97">
        <f t="shared" si="2"/>
        <v>153600</v>
      </c>
      <c r="R145" s="22"/>
    </row>
    <row r="146" spans="1:18" ht="51.75" x14ac:dyDescent="0.25">
      <c r="A146" s="55" t="s">
        <v>383</v>
      </c>
      <c r="B146" s="84" t="s">
        <v>354</v>
      </c>
      <c r="C146" s="85" t="s">
        <v>554</v>
      </c>
      <c r="D146" s="78">
        <v>200000</v>
      </c>
      <c r="E146" s="78" t="s">
        <v>44</v>
      </c>
      <c r="F146" s="78" t="s">
        <v>44</v>
      </c>
      <c r="G146" s="78" t="s">
        <v>44</v>
      </c>
      <c r="H146" s="78" t="s">
        <v>44</v>
      </c>
      <c r="I146" s="78" t="s">
        <v>44</v>
      </c>
      <c r="J146" s="78" t="s">
        <v>44</v>
      </c>
      <c r="K146" s="79" t="s">
        <v>44</v>
      </c>
      <c r="L146" s="98" t="s">
        <v>383</v>
      </c>
      <c r="M146" s="84" t="s">
        <v>354</v>
      </c>
      <c r="N146" s="85" t="s">
        <v>554</v>
      </c>
      <c r="O146" s="78">
        <v>46400</v>
      </c>
      <c r="P146" s="99" t="s">
        <v>44</v>
      </c>
      <c r="Q146" s="97">
        <f t="shared" si="2"/>
        <v>153600</v>
      </c>
      <c r="R146" s="22"/>
    </row>
    <row r="147" spans="1:18" ht="51.75" x14ac:dyDescent="0.25">
      <c r="A147" s="55" t="s">
        <v>385</v>
      </c>
      <c r="B147" s="84" t="s">
        <v>354</v>
      </c>
      <c r="C147" s="85" t="s">
        <v>555</v>
      </c>
      <c r="D147" s="78">
        <v>200000</v>
      </c>
      <c r="E147" s="78" t="s">
        <v>44</v>
      </c>
      <c r="F147" s="78" t="s">
        <v>44</v>
      </c>
      <c r="G147" s="78" t="s">
        <v>44</v>
      </c>
      <c r="H147" s="78" t="s">
        <v>44</v>
      </c>
      <c r="I147" s="78" t="s">
        <v>44</v>
      </c>
      <c r="J147" s="78" t="s">
        <v>44</v>
      </c>
      <c r="K147" s="79" t="s">
        <v>44</v>
      </c>
      <c r="L147" s="98" t="s">
        <v>385</v>
      </c>
      <c r="M147" s="84" t="s">
        <v>354</v>
      </c>
      <c r="N147" s="85" t="s">
        <v>555</v>
      </c>
      <c r="O147" s="78">
        <v>46400</v>
      </c>
      <c r="P147" s="99" t="s">
        <v>44</v>
      </c>
      <c r="Q147" s="97">
        <f t="shared" si="2"/>
        <v>153600</v>
      </c>
      <c r="R147" s="22"/>
    </row>
    <row r="148" spans="1:18" ht="39" x14ac:dyDescent="0.25">
      <c r="A148" s="55" t="s">
        <v>387</v>
      </c>
      <c r="B148" s="84" t="s">
        <v>354</v>
      </c>
      <c r="C148" s="85" t="s">
        <v>556</v>
      </c>
      <c r="D148" s="78">
        <v>200000</v>
      </c>
      <c r="E148" s="78" t="s">
        <v>44</v>
      </c>
      <c r="F148" s="78" t="s">
        <v>44</v>
      </c>
      <c r="G148" s="78" t="s">
        <v>44</v>
      </c>
      <c r="H148" s="78" t="s">
        <v>44</v>
      </c>
      <c r="I148" s="78" t="s">
        <v>44</v>
      </c>
      <c r="J148" s="78" t="s">
        <v>44</v>
      </c>
      <c r="K148" s="79" t="s">
        <v>44</v>
      </c>
      <c r="L148" s="98" t="s">
        <v>387</v>
      </c>
      <c r="M148" s="84" t="s">
        <v>354</v>
      </c>
      <c r="N148" s="85" t="s">
        <v>556</v>
      </c>
      <c r="O148" s="78">
        <v>46400</v>
      </c>
      <c r="P148" s="99" t="s">
        <v>44</v>
      </c>
      <c r="Q148" s="97">
        <f t="shared" si="2"/>
        <v>153600</v>
      </c>
      <c r="R148" s="22"/>
    </row>
    <row r="149" spans="1:18" ht="39" x14ac:dyDescent="0.25">
      <c r="A149" s="55" t="s">
        <v>557</v>
      </c>
      <c r="B149" s="84" t="s">
        <v>354</v>
      </c>
      <c r="C149" s="85" t="s">
        <v>558</v>
      </c>
      <c r="D149" s="78">
        <v>3622893.88</v>
      </c>
      <c r="E149" s="78" t="s">
        <v>44</v>
      </c>
      <c r="F149" s="78" t="s">
        <v>44</v>
      </c>
      <c r="G149" s="78" t="s">
        <v>44</v>
      </c>
      <c r="H149" s="78" t="s">
        <v>44</v>
      </c>
      <c r="I149" s="78" t="s">
        <v>44</v>
      </c>
      <c r="J149" s="78" t="s">
        <v>44</v>
      </c>
      <c r="K149" s="79" t="s">
        <v>44</v>
      </c>
      <c r="L149" s="98" t="s">
        <v>557</v>
      </c>
      <c r="M149" s="84" t="s">
        <v>354</v>
      </c>
      <c r="N149" s="85" t="s">
        <v>558</v>
      </c>
      <c r="O149" s="78">
        <v>1802745.98</v>
      </c>
      <c r="P149" s="99" t="s">
        <v>44</v>
      </c>
      <c r="Q149" s="97">
        <f t="shared" si="2"/>
        <v>1820147.9</v>
      </c>
      <c r="R149" s="22"/>
    </row>
    <row r="150" spans="1:18" ht="51.75" x14ac:dyDescent="0.25">
      <c r="A150" s="55" t="s">
        <v>383</v>
      </c>
      <c r="B150" s="84" t="s">
        <v>354</v>
      </c>
      <c r="C150" s="85" t="s">
        <v>559</v>
      </c>
      <c r="D150" s="78">
        <v>122000</v>
      </c>
      <c r="E150" s="78" t="s">
        <v>44</v>
      </c>
      <c r="F150" s="78" t="s">
        <v>44</v>
      </c>
      <c r="G150" s="78" t="s">
        <v>44</v>
      </c>
      <c r="H150" s="78" t="s">
        <v>44</v>
      </c>
      <c r="I150" s="78" t="s">
        <v>44</v>
      </c>
      <c r="J150" s="78" t="s">
        <v>44</v>
      </c>
      <c r="K150" s="79" t="s">
        <v>44</v>
      </c>
      <c r="L150" s="98" t="s">
        <v>383</v>
      </c>
      <c r="M150" s="84" t="s">
        <v>354</v>
      </c>
      <c r="N150" s="85" t="s">
        <v>559</v>
      </c>
      <c r="O150" s="78">
        <v>38844</v>
      </c>
      <c r="P150" s="99" t="s">
        <v>44</v>
      </c>
      <c r="Q150" s="97">
        <f t="shared" si="2"/>
        <v>83156</v>
      </c>
      <c r="R150" s="22"/>
    </row>
    <row r="151" spans="1:18" ht="51.75" x14ac:dyDescent="0.25">
      <c r="A151" s="55" t="s">
        <v>385</v>
      </c>
      <c r="B151" s="84" t="s">
        <v>354</v>
      </c>
      <c r="C151" s="85" t="s">
        <v>560</v>
      </c>
      <c r="D151" s="78">
        <v>122000</v>
      </c>
      <c r="E151" s="78" t="s">
        <v>44</v>
      </c>
      <c r="F151" s="78" t="s">
        <v>44</v>
      </c>
      <c r="G151" s="78" t="s">
        <v>44</v>
      </c>
      <c r="H151" s="78" t="s">
        <v>44</v>
      </c>
      <c r="I151" s="78" t="s">
        <v>44</v>
      </c>
      <c r="J151" s="78" t="s">
        <v>44</v>
      </c>
      <c r="K151" s="79" t="s">
        <v>44</v>
      </c>
      <c r="L151" s="98" t="s">
        <v>385</v>
      </c>
      <c r="M151" s="84" t="s">
        <v>354</v>
      </c>
      <c r="N151" s="85" t="s">
        <v>560</v>
      </c>
      <c r="O151" s="78">
        <v>38844</v>
      </c>
      <c r="P151" s="99" t="s">
        <v>44</v>
      </c>
      <c r="Q151" s="97">
        <f t="shared" si="2"/>
        <v>83156</v>
      </c>
      <c r="R151" s="22"/>
    </row>
    <row r="152" spans="1:18" ht="39" x14ac:dyDescent="0.25">
      <c r="A152" s="55" t="s">
        <v>387</v>
      </c>
      <c r="B152" s="84" t="s">
        <v>354</v>
      </c>
      <c r="C152" s="85" t="s">
        <v>561</v>
      </c>
      <c r="D152" s="78">
        <v>122000</v>
      </c>
      <c r="E152" s="78" t="s">
        <v>44</v>
      </c>
      <c r="F152" s="78" t="s">
        <v>44</v>
      </c>
      <c r="G152" s="78" t="s">
        <v>44</v>
      </c>
      <c r="H152" s="78" t="s">
        <v>44</v>
      </c>
      <c r="I152" s="78" t="s">
        <v>44</v>
      </c>
      <c r="J152" s="78" t="s">
        <v>44</v>
      </c>
      <c r="K152" s="79" t="s">
        <v>44</v>
      </c>
      <c r="L152" s="98" t="s">
        <v>387</v>
      </c>
      <c r="M152" s="84" t="s">
        <v>354</v>
      </c>
      <c r="N152" s="85" t="s">
        <v>561</v>
      </c>
      <c r="O152" s="78">
        <v>38844</v>
      </c>
      <c r="P152" s="99" t="s">
        <v>44</v>
      </c>
      <c r="Q152" s="97">
        <f t="shared" si="2"/>
        <v>83156</v>
      </c>
      <c r="R152" s="22"/>
    </row>
    <row r="153" spans="1:18" ht="39" x14ac:dyDescent="0.25">
      <c r="A153" s="55" t="s">
        <v>435</v>
      </c>
      <c r="B153" s="84" t="s">
        <v>354</v>
      </c>
      <c r="C153" s="85" t="s">
        <v>562</v>
      </c>
      <c r="D153" s="78">
        <v>200000</v>
      </c>
      <c r="E153" s="78" t="s">
        <v>44</v>
      </c>
      <c r="F153" s="78" t="s">
        <v>44</v>
      </c>
      <c r="G153" s="78" t="s">
        <v>44</v>
      </c>
      <c r="H153" s="78" t="s">
        <v>44</v>
      </c>
      <c r="I153" s="78" t="s">
        <v>44</v>
      </c>
      <c r="J153" s="78" t="s">
        <v>44</v>
      </c>
      <c r="K153" s="79" t="s">
        <v>44</v>
      </c>
      <c r="L153" s="98" t="s">
        <v>435</v>
      </c>
      <c r="M153" s="84" t="s">
        <v>354</v>
      </c>
      <c r="N153" s="85" t="s">
        <v>562</v>
      </c>
      <c r="O153" s="78">
        <v>0</v>
      </c>
      <c r="P153" s="99" t="s">
        <v>44</v>
      </c>
      <c r="Q153" s="97">
        <f t="shared" si="2"/>
        <v>200000</v>
      </c>
      <c r="R153" s="22"/>
    </row>
    <row r="154" spans="1:18" ht="51.75" x14ac:dyDescent="0.25">
      <c r="A154" s="55" t="s">
        <v>563</v>
      </c>
      <c r="B154" s="84" t="s">
        <v>354</v>
      </c>
      <c r="C154" s="85" t="s">
        <v>564</v>
      </c>
      <c r="D154" s="78">
        <v>200000</v>
      </c>
      <c r="E154" s="78" t="s">
        <v>44</v>
      </c>
      <c r="F154" s="78" t="s">
        <v>44</v>
      </c>
      <c r="G154" s="78" t="s">
        <v>44</v>
      </c>
      <c r="H154" s="78" t="s">
        <v>44</v>
      </c>
      <c r="I154" s="78" t="s">
        <v>44</v>
      </c>
      <c r="J154" s="78" t="s">
        <v>44</v>
      </c>
      <c r="K154" s="79" t="s">
        <v>44</v>
      </c>
      <c r="L154" s="98" t="s">
        <v>563</v>
      </c>
      <c r="M154" s="84" t="s">
        <v>354</v>
      </c>
      <c r="N154" s="85" t="s">
        <v>564</v>
      </c>
      <c r="O154" s="78">
        <v>0</v>
      </c>
      <c r="P154" s="99" t="s">
        <v>44</v>
      </c>
      <c r="Q154" s="97">
        <f t="shared" si="2"/>
        <v>200000</v>
      </c>
      <c r="R154" s="22"/>
    </row>
    <row r="155" spans="1:18" ht="51.75" x14ac:dyDescent="0.25">
      <c r="A155" s="55" t="s">
        <v>565</v>
      </c>
      <c r="B155" s="84" t="s">
        <v>354</v>
      </c>
      <c r="C155" s="85" t="s">
        <v>566</v>
      </c>
      <c r="D155" s="78">
        <v>200000</v>
      </c>
      <c r="E155" s="78" t="s">
        <v>44</v>
      </c>
      <c r="F155" s="78" t="s">
        <v>44</v>
      </c>
      <c r="G155" s="78" t="s">
        <v>44</v>
      </c>
      <c r="H155" s="78" t="s">
        <v>44</v>
      </c>
      <c r="I155" s="78" t="s">
        <v>44</v>
      </c>
      <c r="J155" s="78" t="s">
        <v>44</v>
      </c>
      <c r="K155" s="79" t="s">
        <v>44</v>
      </c>
      <c r="L155" s="98" t="s">
        <v>565</v>
      </c>
      <c r="M155" s="84" t="s">
        <v>354</v>
      </c>
      <c r="N155" s="85" t="s">
        <v>566</v>
      </c>
      <c r="O155" s="78">
        <v>0</v>
      </c>
      <c r="P155" s="99" t="s">
        <v>44</v>
      </c>
      <c r="Q155" s="97">
        <f t="shared" si="2"/>
        <v>200000</v>
      </c>
      <c r="R155" s="22"/>
    </row>
    <row r="156" spans="1:18" ht="51.75" x14ac:dyDescent="0.25">
      <c r="A156" s="55" t="s">
        <v>532</v>
      </c>
      <c r="B156" s="84" t="s">
        <v>354</v>
      </c>
      <c r="C156" s="85" t="s">
        <v>567</v>
      </c>
      <c r="D156" s="78">
        <v>3300893.88</v>
      </c>
      <c r="E156" s="78" t="s">
        <v>44</v>
      </c>
      <c r="F156" s="78" t="s">
        <v>44</v>
      </c>
      <c r="G156" s="78" t="s">
        <v>44</v>
      </c>
      <c r="H156" s="78" t="s">
        <v>44</v>
      </c>
      <c r="I156" s="78" t="s">
        <v>44</v>
      </c>
      <c r="J156" s="78" t="s">
        <v>44</v>
      </c>
      <c r="K156" s="79" t="s">
        <v>44</v>
      </c>
      <c r="L156" s="98" t="s">
        <v>532</v>
      </c>
      <c r="M156" s="84" t="s">
        <v>354</v>
      </c>
      <c r="N156" s="85" t="s">
        <v>567</v>
      </c>
      <c r="O156" s="78">
        <v>1763901.98</v>
      </c>
      <c r="P156" s="99" t="s">
        <v>44</v>
      </c>
      <c r="Q156" s="97">
        <f t="shared" si="2"/>
        <v>1536991.9</v>
      </c>
      <c r="R156" s="22"/>
    </row>
    <row r="157" spans="1:18" ht="39" x14ac:dyDescent="0.25">
      <c r="A157" s="55" t="s">
        <v>534</v>
      </c>
      <c r="B157" s="84" t="s">
        <v>354</v>
      </c>
      <c r="C157" s="85" t="s">
        <v>568</v>
      </c>
      <c r="D157" s="78">
        <v>3300893.88</v>
      </c>
      <c r="E157" s="78" t="s">
        <v>44</v>
      </c>
      <c r="F157" s="78" t="s">
        <v>44</v>
      </c>
      <c r="G157" s="78" t="s">
        <v>44</v>
      </c>
      <c r="H157" s="78" t="s">
        <v>44</v>
      </c>
      <c r="I157" s="78" t="s">
        <v>44</v>
      </c>
      <c r="J157" s="78" t="s">
        <v>44</v>
      </c>
      <c r="K157" s="79" t="s">
        <v>44</v>
      </c>
      <c r="L157" s="98" t="s">
        <v>534</v>
      </c>
      <c r="M157" s="84" t="s">
        <v>354</v>
      </c>
      <c r="N157" s="85" t="s">
        <v>568</v>
      </c>
      <c r="O157" s="78">
        <v>1763901.98</v>
      </c>
      <c r="P157" s="99" t="s">
        <v>44</v>
      </c>
      <c r="Q157" s="97">
        <f t="shared" si="2"/>
        <v>1536991.9</v>
      </c>
      <c r="R157" s="22"/>
    </row>
    <row r="158" spans="1:18" ht="39" x14ac:dyDescent="0.25">
      <c r="A158" s="55" t="s">
        <v>538</v>
      </c>
      <c r="B158" s="84" t="s">
        <v>354</v>
      </c>
      <c r="C158" s="85" t="s">
        <v>569</v>
      </c>
      <c r="D158" s="78">
        <v>3300893.88</v>
      </c>
      <c r="E158" s="78" t="s">
        <v>44</v>
      </c>
      <c r="F158" s="78" t="s">
        <v>44</v>
      </c>
      <c r="G158" s="78" t="s">
        <v>44</v>
      </c>
      <c r="H158" s="78" t="s">
        <v>44</v>
      </c>
      <c r="I158" s="78" t="s">
        <v>44</v>
      </c>
      <c r="J158" s="78" t="s">
        <v>44</v>
      </c>
      <c r="K158" s="79" t="s">
        <v>44</v>
      </c>
      <c r="L158" s="98" t="s">
        <v>538</v>
      </c>
      <c r="M158" s="84" t="s">
        <v>354</v>
      </c>
      <c r="N158" s="85" t="s">
        <v>569</v>
      </c>
      <c r="O158" s="78">
        <v>1763901.98</v>
      </c>
      <c r="P158" s="99" t="s">
        <v>44</v>
      </c>
      <c r="Q158" s="97">
        <f t="shared" si="2"/>
        <v>1536991.9</v>
      </c>
      <c r="R158" s="22"/>
    </row>
    <row r="159" spans="1:18" ht="39" x14ac:dyDescent="0.25">
      <c r="A159" s="55" t="s">
        <v>570</v>
      </c>
      <c r="B159" s="84" t="s">
        <v>354</v>
      </c>
      <c r="C159" s="85" t="s">
        <v>571</v>
      </c>
      <c r="D159" s="78">
        <v>17091068</v>
      </c>
      <c r="E159" s="78" t="s">
        <v>44</v>
      </c>
      <c r="F159" s="78" t="s">
        <v>44</v>
      </c>
      <c r="G159" s="78" t="s">
        <v>44</v>
      </c>
      <c r="H159" s="78" t="s">
        <v>44</v>
      </c>
      <c r="I159" s="78" t="s">
        <v>44</v>
      </c>
      <c r="J159" s="78" t="s">
        <v>44</v>
      </c>
      <c r="K159" s="79" t="s">
        <v>44</v>
      </c>
      <c r="L159" s="98" t="s">
        <v>570</v>
      </c>
      <c r="M159" s="84" t="s">
        <v>354</v>
      </c>
      <c r="N159" s="85" t="s">
        <v>571</v>
      </c>
      <c r="O159" s="78">
        <v>7867003.3200000003</v>
      </c>
      <c r="P159" s="99" t="s">
        <v>44</v>
      </c>
      <c r="Q159" s="97">
        <f t="shared" si="2"/>
        <v>9224064.6799999997</v>
      </c>
      <c r="R159" s="22"/>
    </row>
    <row r="160" spans="1:18" ht="77.25" x14ac:dyDescent="0.25">
      <c r="A160" s="55" t="s">
        <v>359</v>
      </c>
      <c r="B160" s="84" t="s">
        <v>354</v>
      </c>
      <c r="C160" s="85" t="s">
        <v>572</v>
      </c>
      <c r="D160" s="78">
        <v>14996070</v>
      </c>
      <c r="E160" s="78" t="s">
        <v>44</v>
      </c>
      <c r="F160" s="78" t="s">
        <v>44</v>
      </c>
      <c r="G160" s="78" t="s">
        <v>44</v>
      </c>
      <c r="H160" s="78" t="s">
        <v>44</v>
      </c>
      <c r="I160" s="78" t="s">
        <v>44</v>
      </c>
      <c r="J160" s="78" t="s">
        <v>44</v>
      </c>
      <c r="K160" s="79" t="s">
        <v>44</v>
      </c>
      <c r="L160" s="98" t="s">
        <v>359</v>
      </c>
      <c r="M160" s="84" t="s">
        <v>354</v>
      </c>
      <c r="N160" s="85" t="s">
        <v>572</v>
      </c>
      <c r="O160" s="78">
        <v>7055981.5199999996</v>
      </c>
      <c r="P160" s="99" t="s">
        <v>44</v>
      </c>
      <c r="Q160" s="97">
        <f t="shared" si="2"/>
        <v>7940088.4800000004</v>
      </c>
      <c r="R160" s="22"/>
    </row>
    <row r="161" spans="1:18" ht="39" x14ac:dyDescent="0.25">
      <c r="A161" s="55" t="s">
        <v>418</v>
      </c>
      <c r="B161" s="84" t="s">
        <v>354</v>
      </c>
      <c r="C161" s="85" t="s">
        <v>573</v>
      </c>
      <c r="D161" s="78">
        <v>10209460</v>
      </c>
      <c r="E161" s="78" t="s">
        <v>44</v>
      </c>
      <c r="F161" s="78" t="s">
        <v>44</v>
      </c>
      <c r="G161" s="78" t="s">
        <v>44</v>
      </c>
      <c r="H161" s="78" t="s">
        <v>44</v>
      </c>
      <c r="I161" s="78" t="s">
        <v>44</v>
      </c>
      <c r="J161" s="78" t="s">
        <v>44</v>
      </c>
      <c r="K161" s="79" t="s">
        <v>44</v>
      </c>
      <c r="L161" s="98" t="s">
        <v>418</v>
      </c>
      <c r="M161" s="84" t="s">
        <v>354</v>
      </c>
      <c r="N161" s="85" t="s">
        <v>573</v>
      </c>
      <c r="O161" s="78">
        <v>4831942.3</v>
      </c>
      <c r="P161" s="99" t="s">
        <v>44</v>
      </c>
      <c r="Q161" s="97">
        <f t="shared" si="2"/>
        <v>5377517.7000000002</v>
      </c>
      <c r="R161" s="22"/>
    </row>
    <row r="162" spans="1:18" ht="39" x14ac:dyDescent="0.25">
      <c r="A162" s="55" t="s">
        <v>420</v>
      </c>
      <c r="B162" s="84" t="s">
        <v>354</v>
      </c>
      <c r="C162" s="85" t="s">
        <v>574</v>
      </c>
      <c r="D162" s="78">
        <v>7841366.9299999997</v>
      </c>
      <c r="E162" s="78" t="s">
        <v>44</v>
      </c>
      <c r="F162" s="78" t="s">
        <v>44</v>
      </c>
      <c r="G162" s="78" t="s">
        <v>44</v>
      </c>
      <c r="H162" s="78" t="s">
        <v>44</v>
      </c>
      <c r="I162" s="78" t="s">
        <v>44</v>
      </c>
      <c r="J162" s="78" t="s">
        <v>44</v>
      </c>
      <c r="K162" s="79" t="s">
        <v>44</v>
      </c>
      <c r="L162" s="98" t="s">
        <v>420</v>
      </c>
      <c r="M162" s="84" t="s">
        <v>354</v>
      </c>
      <c r="N162" s="85" t="s">
        <v>574</v>
      </c>
      <c r="O162" s="78">
        <v>3704286.73</v>
      </c>
      <c r="P162" s="99" t="s">
        <v>44</v>
      </c>
      <c r="Q162" s="97">
        <f t="shared" si="2"/>
        <v>4137080.1999999997</v>
      </c>
      <c r="R162" s="22"/>
    </row>
    <row r="163" spans="1:18" ht="51.75" x14ac:dyDescent="0.25">
      <c r="A163" s="55" t="s">
        <v>424</v>
      </c>
      <c r="B163" s="84" t="s">
        <v>354</v>
      </c>
      <c r="C163" s="85" t="s">
        <v>575</v>
      </c>
      <c r="D163" s="78">
        <v>2368093.0699999998</v>
      </c>
      <c r="E163" s="78" t="s">
        <v>44</v>
      </c>
      <c r="F163" s="78" t="s">
        <v>44</v>
      </c>
      <c r="G163" s="78" t="s">
        <v>44</v>
      </c>
      <c r="H163" s="78" t="s">
        <v>44</v>
      </c>
      <c r="I163" s="78" t="s">
        <v>44</v>
      </c>
      <c r="J163" s="78" t="s">
        <v>44</v>
      </c>
      <c r="K163" s="79" t="s">
        <v>44</v>
      </c>
      <c r="L163" s="98" t="s">
        <v>424</v>
      </c>
      <c r="M163" s="84" t="s">
        <v>354</v>
      </c>
      <c r="N163" s="85" t="s">
        <v>575</v>
      </c>
      <c r="O163" s="78">
        <v>1127655.57</v>
      </c>
      <c r="P163" s="99" t="s">
        <v>44</v>
      </c>
      <c r="Q163" s="97">
        <f t="shared" si="2"/>
        <v>1240437.4999999998</v>
      </c>
      <c r="R163" s="22"/>
    </row>
    <row r="164" spans="1:18" ht="51.75" x14ac:dyDescent="0.25">
      <c r="A164" s="55" t="s">
        <v>361</v>
      </c>
      <c r="B164" s="84" t="s">
        <v>354</v>
      </c>
      <c r="C164" s="85" t="s">
        <v>576</v>
      </c>
      <c r="D164" s="78">
        <v>4786610</v>
      </c>
      <c r="E164" s="78" t="s">
        <v>44</v>
      </c>
      <c r="F164" s="78" t="s">
        <v>44</v>
      </c>
      <c r="G164" s="78" t="s">
        <v>44</v>
      </c>
      <c r="H164" s="78" t="s">
        <v>44</v>
      </c>
      <c r="I164" s="78" t="s">
        <v>44</v>
      </c>
      <c r="J164" s="78" t="s">
        <v>44</v>
      </c>
      <c r="K164" s="79" t="s">
        <v>44</v>
      </c>
      <c r="L164" s="98" t="s">
        <v>361</v>
      </c>
      <c r="M164" s="84" t="s">
        <v>354</v>
      </c>
      <c r="N164" s="85" t="s">
        <v>576</v>
      </c>
      <c r="O164" s="78">
        <v>2224039.2200000002</v>
      </c>
      <c r="P164" s="99" t="s">
        <v>44</v>
      </c>
      <c r="Q164" s="97">
        <f t="shared" si="2"/>
        <v>2562570.7799999998</v>
      </c>
      <c r="R164" s="22"/>
    </row>
    <row r="165" spans="1:18" ht="39" x14ac:dyDescent="0.25">
      <c r="A165" s="55" t="s">
        <v>363</v>
      </c>
      <c r="B165" s="84" t="s">
        <v>354</v>
      </c>
      <c r="C165" s="85" t="s">
        <v>577</v>
      </c>
      <c r="D165" s="78">
        <v>3672507</v>
      </c>
      <c r="E165" s="78" t="s">
        <v>44</v>
      </c>
      <c r="F165" s="78" t="s">
        <v>44</v>
      </c>
      <c r="G165" s="78" t="s">
        <v>44</v>
      </c>
      <c r="H165" s="78" t="s">
        <v>44</v>
      </c>
      <c r="I165" s="78" t="s">
        <v>44</v>
      </c>
      <c r="J165" s="78" t="s">
        <v>44</v>
      </c>
      <c r="K165" s="79" t="s">
        <v>44</v>
      </c>
      <c r="L165" s="98" t="s">
        <v>363</v>
      </c>
      <c r="M165" s="84" t="s">
        <v>354</v>
      </c>
      <c r="N165" s="85" t="s">
        <v>577</v>
      </c>
      <c r="O165" s="78">
        <v>1712479.53</v>
      </c>
      <c r="P165" s="99" t="s">
        <v>44</v>
      </c>
      <c r="Q165" s="97">
        <f t="shared" si="2"/>
        <v>1960027.47</v>
      </c>
      <c r="R165" s="22"/>
    </row>
    <row r="166" spans="1:18" ht="51.75" x14ac:dyDescent="0.25">
      <c r="A166" s="55" t="s">
        <v>378</v>
      </c>
      <c r="B166" s="84" t="s">
        <v>354</v>
      </c>
      <c r="C166" s="85" t="s">
        <v>578</v>
      </c>
      <c r="D166" s="78">
        <v>5000</v>
      </c>
      <c r="E166" s="78" t="s">
        <v>44</v>
      </c>
      <c r="F166" s="78" t="s">
        <v>44</v>
      </c>
      <c r="G166" s="78" t="s">
        <v>44</v>
      </c>
      <c r="H166" s="78" t="s">
        <v>44</v>
      </c>
      <c r="I166" s="78" t="s">
        <v>44</v>
      </c>
      <c r="J166" s="78" t="s">
        <v>44</v>
      </c>
      <c r="K166" s="79" t="s">
        <v>44</v>
      </c>
      <c r="L166" s="98" t="s">
        <v>378</v>
      </c>
      <c r="M166" s="84" t="s">
        <v>354</v>
      </c>
      <c r="N166" s="85" t="s">
        <v>578</v>
      </c>
      <c r="O166" s="78">
        <v>0</v>
      </c>
      <c r="P166" s="99" t="s">
        <v>44</v>
      </c>
      <c r="Q166" s="97">
        <f t="shared" si="2"/>
        <v>5000</v>
      </c>
      <c r="R166" s="22"/>
    </row>
    <row r="167" spans="1:18" ht="64.5" x14ac:dyDescent="0.25">
      <c r="A167" s="55" t="s">
        <v>365</v>
      </c>
      <c r="B167" s="84" t="s">
        <v>354</v>
      </c>
      <c r="C167" s="85" t="s">
        <v>579</v>
      </c>
      <c r="D167" s="78">
        <v>1109103</v>
      </c>
      <c r="E167" s="78" t="s">
        <v>44</v>
      </c>
      <c r="F167" s="78" t="s">
        <v>44</v>
      </c>
      <c r="G167" s="78" t="s">
        <v>44</v>
      </c>
      <c r="H167" s="78" t="s">
        <v>44</v>
      </c>
      <c r="I167" s="78" t="s">
        <v>44</v>
      </c>
      <c r="J167" s="78" t="s">
        <v>44</v>
      </c>
      <c r="K167" s="79" t="s">
        <v>44</v>
      </c>
      <c r="L167" s="98" t="s">
        <v>365</v>
      </c>
      <c r="M167" s="84" t="s">
        <v>354</v>
      </c>
      <c r="N167" s="85" t="s">
        <v>579</v>
      </c>
      <c r="O167" s="78">
        <v>511559.69</v>
      </c>
      <c r="P167" s="99" t="s">
        <v>44</v>
      </c>
      <c r="Q167" s="97">
        <f t="shared" si="2"/>
        <v>597543.31000000006</v>
      </c>
      <c r="R167" s="22"/>
    </row>
    <row r="168" spans="1:18" ht="51.75" x14ac:dyDescent="0.25">
      <c r="A168" s="55" t="s">
        <v>383</v>
      </c>
      <c r="B168" s="84" t="s">
        <v>354</v>
      </c>
      <c r="C168" s="85" t="s">
        <v>580</v>
      </c>
      <c r="D168" s="78">
        <v>2090998</v>
      </c>
      <c r="E168" s="78" t="s">
        <v>44</v>
      </c>
      <c r="F168" s="78" t="s">
        <v>44</v>
      </c>
      <c r="G168" s="78" t="s">
        <v>44</v>
      </c>
      <c r="H168" s="78" t="s">
        <v>44</v>
      </c>
      <c r="I168" s="78" t="s">
        <v>44</v>
      </c>
      <c r="J168" s="78" t="s">
        <v>44</v>
      </c>
      <c r="K168" s="79" t="s">
        <v>44</v>
      </c>
      <c r="L168" s="98" t="s">
        <v>383</v>
      </c>
      <c r="M168" s="84" t="s">
        <v>354</v>
      </c>
      <c r="N168" s="85" t="s">
        <v>580</v>
      </c>
      <c r="O168" s="78">
        <v>811021.8</v>
      </c>
      <c r="P168" s="99" t="s">
        <v>44</v>
      </c>
      <c r="Q168" s="97">
        <f t="shared" si="2"/>
        <v>1279976.2</v>
      </c>
      <c r="R168" s="22"/>
    </row>
    <row r="169" spans="1:18" ht="51.75" x14ac:dyDescent="0.25">
      <c r="A169" s="55" t="s">
        <v>385</v>
      </c>
      <c r="B169" s="84" t="s">
        <v>354</v>
      </c>
      <c r="C169" s="85" t="s">
        <v>581</v>
      </c>
      <c r="D169" s="78">
        <v>2090998</v>
      </c>
      <c r="E169" s="78" t="s">
        <v>44</v>
      </c>
      <c r="F169" s="78" t="s">
        <v>44</v>
      </c>
      <c r="G169" s="78" t="s">
        <v>44</v>
      </c>
      <c r="H169" s="78" t="s">
        <v>44</v>
      </c>
      <c r="I169" s="78" t="s">
        <v>44</v>
      </c>
      <c r="J169" s="78" t="s">
        <v>44</v>
      </c>
      <c r="K169" s="79" t="s">
        <v>44</v>
      </c>
      <c r="L169" s="98" t="s">
        <v>385</v>
      </c>
      <c r="M169" s="84" t="s">
        <v>354</v>
      </c>
      <c r="N169" s="85" t="s">
        <v>581</v>
      </c>
      <c r="O169" s="78">
        <v>811021.8</v>
      </c>
      <c r="P169" s="99" t="s">
        <v>44</v>
      </c>
      <c r="Q169" s="97">
        <f t="shared" si="2"/>
        <v>1279976.2</v>
      </c>
      <c r="R169" s="22"/>
    </row>
    <row r="170" spans="1:18" ht="39" x14ac:dyDescent="0.25">
      <c r="A170" s="55" t="s">
        <v>387</v>
      </c>
      <c r="B170" s="84" t="s">
        <v>354</v>
      </c>
      <c r="C170" s="85" t="s">
        <v>582</v>
      </c>
      <c r="D170" s="78">
        <v>1822638</v>
      </c>
      <c r="E170" s="78" t="s">
        <v>44</v>
      </c>
      <c r="F170" s="78" t="s">
        <v>44</v>
      </c>
      <c r="G170" s="78" t="s">
        <v>44</v>
      </c>
      <c r="H170" s="78" t="s">
        <v>44</v>
      </c>
      <c r="I170" s="78" t="s">
        <v>44</v>
      </c>
      <c r="J170" s="78" t="s">
        <v>44</v>
      </c>
      <c r="K170" s="79" t="s">
        <v>44</v>
      </c>
      <c r="L170" s="98" t="s">
        <v>387</v>
      </c>
      <c r="M170" s="84" t="s">
        <v>354</v>
      </c>
      <c r="N170" s="85" t="s">
        <v>582</v>
      </c>
      <c r="O170" s="78">
        <v>612574.32999999996</v>
      </c>
      <c r="P170" s="99" t="s">
        <v>44</v>
      </c>
      <c r="Q170" s="97">
        <f t="shared" si="2"/>
        <v>1210063.67</v>
      </c>
      <c r="R170" s="22"/>
    </row>
    <row r="171" spans="1:18" ht="39" x14ac:dyDescent="0.25">
      <c r="A171" s="55" t="s">
        <v>433</v>
      </c>
      <c r="B171" s="84" t="s">
        <v>354</v>
      </c>
      <c r="C171" s="85" t="s">
        <v>583</v>
      </c>
      <c r="D171" s="78">
        <v>268360</v>
      </c>
      <c r="E171" s="78" t="s">
        <v>44</v>
      </c>
      <c r="F171" s="78" t="s">
        <v>44</v>
      </c>
      <c r="G171" s="78" t="s">
        <v>44</v>
      </c>
      <c r="H171" s="78" t="s">
        <v>44</v>
      </c>
      <c r="I171" s="78" t="s">
        <v>44</v>
      </c>
      <c r="J171" s="78" t="s">
        <v>44</v>
      </c>
      <c r="K171" s="79" t="s">
        <v>44</v>
      </c>
      <c r="L171" s="98" t="s">
        <v>433</v>
      </c>
      <c r="M171" s="84" t="s">
        <v>354</v>
      </c>
      <c r="N171" s="85" t="s">
        <v>583</v>
      </c>
      <c r="O171" s="78">
        <v>198447.47</v>
      </c>
      <c r="P171" s="99" t="s">
        <v>44</v>
      </c>
      <c r="Q171" s="97">
        <f t="shared" si="2"/>
        <v>69912.53</v>
      </c>
      <c r="R171" s="22"/>
    </row>
    <row r="172" spans="1:18" ht="39" x14ac:dyDescent="0.25">
      <c r="A172" s="55" t="s">
        <v>399</v>
      </c>
      <c r="B172" s="84" t="s">
        <v>354</v>
      </c>
      <c r="C172" s="85" t="s">
        <v>584</v>
      </c>
      <c r="D172" s="78">
        <v>4000</v>
      </c>
      <c r="E172" s="78" t="s">
        <v>44</v>
      </c>
      <c r="F172" s="78" t="s">
        <v>44</v>
      </c>
      <c r="G172" s="78" t="s">
        <v>44</v>
      </c>
      <c r="H172" s="78" t="s">
        <v>44</v>
      </c>
      <c r="I172" s="78" t="s">
        <v>44</v>
      </c>
      <c r="J172" s="78" t="s">
        <v>44</v>
      </c>
      <c r="K172" s="79" t="s">
        <v>44</v>
      </c>
      <c r="L172" s="98" t="s">
        <v>399</v>
      </c>
      <c r="M172" s="84" t="s">
        <v>354</v>
      </c>
      <c r="N172" s="85" t="s">
        <v>584</v>
      </c>
      <c r="O172" s="78">
        <v>0</v>
      </c>
      <c r="P172" s="99" t="s">
        <v>44</v>
      </c>
      <c r="Q172" s="97">
        <f t="shared" si="2"/>
        <v>4000</v>
      </c>
      <c r="R172" s="22"/>
    </row>
    <row r="173" spans="1:18" ht="39" x14ac:dyDescent="0.25">
      <c r="A173" s="55" t="s">
        <v>401</v>
      </c>
      <c r="B173" s="84" t="s">
        <v>354</v>
      </c>
      <c r="C173" s="85" t="s">
        <v>585</v>
      </c>
      <c r="D173" s="78">
        <v>4000</v>
      </c>
      <c r="E173" s="78" t="s">
        <v>44</v>
      </c>
      <c r="F173" s="78" t="s">
        <v>44</v>
      </c>
      <c r="G173" s="78" t="s">
        <v>44</v>
      </c>
      <c r="H173" s="78" t="s">
        <v>44</v>
      </c>
      <c r="I173" s="78" t="s">
        <v>44</v>
      </c>
      <c r="J173" s="78" t="s">
        <v>44</v>
      </c>
      <c r="K173" s="79" t="s">
        <v>44</v>
      </c>
      <c r="L173" s="98" t="s">
        <v>401</v>
      </c>
      <c r="M173" s="84" t="s">
        <v>354</v>
      </c>
      <c r="N173" s="85" t="s">
        <v>585</v>
      </c>
      <c r="O173" s="78">
        <v>0</v>
      </c>
      <c r="P173" s="99" t="s">
        <v>44</v>
      </c>
      <c r="Q173" s="97">
        <f t="shared" si="2"/>
        <v>4000</v>
      </c>
      <c r="R173" s="22"/>
    </row>
    <row r="174" spans="1:18" ht="39" x14ac:dyDescent="0.25">
      <c r="A174" s="55" t="s">
        <v>453</v>
      </c>
      <c r="B174" s="84" t="s">
        <v>354</v>
      </c>
      <c r="C174" s="85" t="s">
        <v>586</v>
      </c>
      <c r="D174" s="78">
        <v>4000</v>
      </c>
      <c r="E174" s="78" t="s">
        <v>44</v>
      </c>
      <c r="F174" s="78" t="s">
        <v>44</v>
      </c>
      <c r="G174" s="78" t="s">
        <v>44</v>
      </c>
      <c r="H174" s="78" t="s">
        <v>44</v>
      </c>
      <c r="I174" s="78" t="s">
        <v>44</v>
      </c>
      <c r="J174" s="78" t="s">
        <v>44</v>
      </c>
      <c r="K174" s="79" t="s">
        <v>44</v>
      </c>
      <c r="L174" s="98" t="s">
        <v>453</v>
      </c>
      <c r="M174" s="84" t="s">
        <v>354</v>
      </c>
      <c r="N174" s="85" t="s">
        <v>586</v>
      </c>
      <c r="O174" s="78">
        <v>0</v>
      </c>
      <c r="P174" s="99" t="s">
        <v>44</v>
      </c>
      <c r="Q174" s="97">
        <f t="shared" si="2"/>
        <v>4000</v>
      </c>
      <c r="R174" s="22"/>
    </row>
    <row r="175" spans="1:18" ht="39" x14ac:dyDescent="0.25">
      <c r="A175" s="55" t="s">
        <v>587</v>
      </c>
      <c r="B175" s="84" t="s">
        <v>354</v>
      </c>
      <c r="C175" s="85" t="s">
        <v>588</v>
      </c>
      <c r="D175" s="78">
        <v>55490843.359999999</v>
      </c>
      <c r="E175" s="78" t="s">
        <v>44</v>
      </c>
      <c r="F175" s="78" t="s">
        <v>44</v>
      </c>
      <c r="G175" s="78" t="s">
        <v>44</v>
      </c>
      <c r="H175" s="78" t="s">
        <v>44</v>
      </c>
      <c r="I175" s="78" t="s">
        <v>44</v>
      </c>
      <c r="J175" s="78" t="s">
        <v>44</v>
      </c>
      <c r="K175" s="79" t="s">
        <v>44</v>
      </c>
      <c r="L175" s="98" t="s">
        <v>587</v>
      </c>
      <c r="M175" s="84" t="s">
        <v>354</v>
      </c>
      <c r="N175" s="85" t="s">
        <v>588</v>
      </c>
      <c r="O175" s="78">
        <v>25762802.32</v>
      </c>
      <c r="P175" s="99" t="s">
        <v>44</v>
      </c>
      <c r="Q175" s="97">
        <f t="shared" si="2"/>
        <v>29728041.039999999</v>
      </c>
      <c r="R175" s="22"/>
    </row>
    <row r="176" spans="1:18" ht="39" x14ac:dyDescent="0.25">
      <c r="A176" s="55" t="s">
        <v>589</v>
      </c>
      <c r="B176" s="84" t="s">
        <v>354</v>
      </c>
      <c r="C176" s="85" t="s">
        <v>590</v>
      </c>
      <c r="D176" s="78">
        <v>34986146.280000001</v>
      </c>
      <c r="E176" s="78" t="s">
        <v>44</v>
      </c>
      <c r="F176" s="78" t="s">
        <v>44</v>
      </c>
      <c r="G176" s="78" t="s">
        <v>44</v>
      </c>
      <c r="H176" s="78" t="s">
        <v>44</v>
      </c>
      <c r="I176" s="78" t="s">
        <v>44</v>
      </c>
      <c r="J176" s="78" t="s">
        <v>44</v>
      </c>
      <c r="K176" s="79" t="s">
        <v>44</v>
      </c>
      <c r="L176" s="98" t="s">
        <v>589</v>
      </c>
      <c r="M176" s="84" t="s">
        <v>354</v>
      </c>
      <c r="N176" s="85" t="s">
        <v>590</v>
      </c>
      <c r="O176" s="78">
        <v>15848944.189999999</v>
      </c>
      <c r="P176" s="99" t="s">
        <v>44</v>
      </c>
      <c r="Q176" s="97">
        <f t="shared" si="2"/>
        <v>19137202.090000004</v>
      </c>
      <c r="R176" s="22"/>
    </row>
    <row r="177" spans="1:18" ht="77.25" x14ac:dyDescent="0.25">
      <c r="A177" s="55" t="s">
        <v>359</v>
      </c>
      <c r="B177" s="84" t="s">
        <v>354</v>
      </c>
      <c r="C177" s="85" t="s">
        <v>591</v>
      </c>
      <c r="D177" s="78">
        <v>9505590</v>
      </c>
      <c r="E177" s="78" t="s">
        <v>44</v>
      </c>
      <c r="F177" s="78" t="s">
        <v>44</v>
      </c>
      <c r="G177" s="78" t="s">
        <v>44</v>
      </c>
      <c r="H177" s="78" t="s">
        <v>44</v>
      </c>
      <c r="I177" s="78" t="s">
        <v>44</v>
      </c>
      <c r="J177" s="78" t="s">
        <v>44</v>
      </c>
      <c r="K177" s="79" t="s">
        <v>44</v>
      </c>
      <c r="L177" s="98" t="s">
        <v>359</v>
      </c>
      <c r="M177" s="84" t="s">
        <v>354</v>
      </c>
      <c r="N177" s="85" t="s">
        <v>591</v>
      </c>
      <c r="O177" s="78">
        <v>4891887.3</v>
      </c>
      <c r="P177" s="99" t="s">
        <v>44</v>
      </c>
      <c r="Q177" s="97">
        <f t="shared" si="2"/>
        <v>4613702.7</v>
      </c>
      <c r="R177" s="22"/>
    </row>
    <row r="178" spans="1:18" ht="39" x14ac:dyDescent="0.25">
      <c r="A178" s="55" t="s">
        <v>418</v>
      </c>
      <c r="B178" s="84" t="s">
        <v>354</v>
      </c>
      <c r="C178" s="85" t="s">
        <v>592</v>
      </c>
      <c r="D178" s="78">
        <v>9505590</v>
      </c>
      <c r="E178" s="78" t="s">
        <v>44</v>
      </c>
      <c r="F178" s="78" t="s">
        <v>44</v>
      </c>
      <c r="G178" s="78" t="s">
        <v>44</v>
      </c>
      <c r="H178" s="78" t="s">
        <v>44</v>
      </c>
      <c r="I178" s="78" t="s">
        <v>44</v>
      </c>
      <c r="J178" s="78" t="s">
        <v>44</v>
      </c>
      <c r="K178" s="79" t="s">
        <v>44</v>
      </c>
      <c r="L178" s="98" t="s">
        <v>418</v>
      </c>
      <c r="M178" s="84" t="s">
        <v>354</v>
      </c>
      <c r="N178" s="85" t="s">
        <v>592</v>
      </c>
      <c r="O178" s="78">
        <v>4891887.3</v>
      </c>
      <c r="P178" s="99" t="s">
        <v>44</v>
      </c>
      <c r="Q178" s="97">
        <f t="shared" si="2"/>
        <v>4613702.7</v>
      </c>
      <c r="R178" s="22"/>
    </row>
    <row r="179" spans="1:18" ht="39" x14ac:dyDescent="0.25">
      <c r="A179" s="55" t="s">
        <v>420</v>
      </c>
      <c r="B179" s="84" t="s">
        <v>354</v>
      </c>
      <c r="C179" s="85" t="s">
        <v>593</v>
      </c>
      <c r="D179" s="78">
        <v>7300720</v>
      </c>
      <c r="E179" s="78" t="s">
        <v>44</v>
      </c>
      <c r="F179" s="78" t="s">
        <v>44</v>
      </c>
      <c r="G179" s="78" t="s">
        <v>44</v>
      </c>
      <c r="H179" s="78" t="s">
        <v>44</v>
      </c>
      <c r="I179" s="78" t="s">
        <v>44</v>
      </c>
      <c r="J179" s="78" t="s">
        <v>44</v>
      </c>
      <c r="K179" s="79" t="s">
        <v>44</v>
      </c>
      <c r="L179" s="98" t="s">
        <v>420</v>
      </c>
      <c r="M179" s="84" t="s">
        <v>354</v>
      </c>
      <c r="N179" s="85" t="s">
        <v>593</v>
      </c>
      <c r="O179" s="78">
        <v>3762038.55</v>
      </c>
      <c r="P179" s="99" t="s">
        <v>44</v>
      </c>
      <c r="Q179" s="97">
        <f t="shared" si="2"/>
        <v>3538681.45</v>
      </c>
      <c r="R179" s="22"/>
    </row>
    <row r="180" spans="1:18" ht="51.75" x14ac:dyDescent="0.25">
      <c r="A180" s="55" t="s">
        <v>424</v>
      </c>
      <c r="B180" s="84" t="s">
        <v>354</v>
      </c>
      <c r="C180" s="85" t="s">
        <v>594</v>
      </c>
      <c r="D180" s="78">
        <v>2204870</v>
      </c>
      <c r="E180" s="78" t="s">
        <v>44</v>
      </c>
      <c r="F180" s="78" t="s">
        <v>44</v>
      </c>
      <c r="G180" s="78" t="s">
        <v>44</v>
      </c>
      <c r="H180" s="78" t="s">
        <v>44</v>
      </c>
      <c r="I180" s="78" t="s">
        <v>44</v>
      </c>
      <c r="J180" s="78" t="s">
        <v>44</v>
      </c>
      <c r="K180" s="79" t="s">
        <v>44</v>
      </c>
      <c r="L180" s="98" t="s">
        <v>424</v>
      </c>
      <c r="M180" s="84" t="s">
        <v>354</v>
      </c>
      <c r="N180" s="85" t="s">
        <v>594</v>
      </c>
      <c r="O180" s="78">
        <v>1129848.75</v>
      </c>
      <c r="P180" s="99" t="s">
        <v>44</v>
      </c>
      <c r="Q180" s="97">
        <f t="shared" si="2"/>
        <v>1075021.25</v>
      </c>
      <c r="R180" s="22"/>
    </row>
    <row r="181" spans="1:18" ht="51.75" x14ac:dyDescent="0.25">
      <c r="A181" s="55" t="s">
        <v>383</v>
      </c>
      <c r="B181" s="84" t="s">
        <v>354</v>
      </c>
      <c r="C181" s="85" t="s">
        <v>595</v>
      </c>
      <c r="D181" s="78">
        <v>5771270</v>
      </c>
      <c r="E181" s="78" t="s">
        <v>44</v>
      </c>
      <c r="F181" s="78" t="s">
        <v>44</v>
      </c>
      <c r="G181" s="78" t="s">
        <v>44</v>
      </c>
      <c r="H181" s="78" t="s">
        <v>44</v>
      </c>
      <c r="I181" s="78" t="s">
        <v>44</v>
      </c>
      <c r="J181" s="78" t="s">
        <v>44</v>
      </c>
      <c r="K181" s="79" t="s">
        <v>44</v>
      </c>
      <c r="L181" s="98" t="s">
        <v>383</v>
      </c>
      <c r="M181" s="84" t="s">
        <v>354</v>
      </c>
      <c r="N181" s="85" t="s">
        <v>595</v>
      </c>
      <c r="O181" s="78">
        <v>2035362.15</v>
      </c>
      <c r="P181" s="99" t="s">
        <v>44</v>
      </c>
      <c r="Q181" s="97">
        <f t="shared" si="2"/>
        <v>3735907.85</v>
      </c>
      <c r="R181" s="22"/>
    </row>
    <row r="182" spans="1:18" ht="51.75" x14ac:dyDescent="0.25">
      <c r="A182" s="55" t="s">
        <v>385</v>
      </c>
      <c r="B182" s="84" t="s">
        <v>354</v>
      </c>
      <c r="C182" s="85" t="s">
        <v>596</v>
      </c>
      <c r="D182" s="78">
        <v>5771270</v>
      </c>
      <c r="E182" s="78" t="s">
        <v>44</v>
      </c>
      <c r="F182" s="78" t="s">
        <v>44</v>
      </c>
      <c r="G182" s="78" t="s">
        <v>44</v>
      </c>
      <c r="H182" s="78" t="s">
        <v>44</v>
      </c>
      <c r="I182" s="78" t="s">
        <v>44</v>
      </c>
      <c r="J182" s="78" t="s">
        <v>44</v>
      </c>
      <c r="K182" s="79" t="s">
        <v>44</v>
      </c>
      <c r="L182" s="98" t="s">
        <v>385</v>
      </c>
      <c r="M182" s="84" t="s">
        <v>354</v>
      </c>
      <c r="N182" s="85" t="s">
        <v>596</v>
      </c>
      <c r="O182" s="78">
        <v>2035362.15</v>
      </c>
      <c r="P182" s="99" t="s">
        <v>44</v>
      </c>
      <c r="Q182" s="97">
        <f t="shared" si="2"/>
        <v>3735907.85</v>
      </c>
      <c r="R182" s="22"/>
    </row>
    <row r="183" spans="1:18" ht="51.75" x14ac:dyDescent="0.25">
      <c r="A183" s="55" t="s">
        <v>485</v>
      </c>
      <c r="B183" s="84" t="s">
        <v>354</v>
      </c>
      <c r="C183" s="85" t="s">
        <v>597</v>
      </c>
      <c r="D183" s="78">
        <v>1356563</v>
      </c>
      <c r="E183" s="78" t="s">
        <v>44</v>
      </c>
      <c r="F183" s="78" t="s">
        <v>44</v>
      </c>
      <c r="G183" s="78" t="s">
        <v>44</v>
      </c>
      <c r="H183" s="78" t="s">
        <v>44</v>
      </c>
      <c r="I183" s="78" t="s">
        <v>44</v>
      </c>
      <c r="J183" s="78" t="s">
        <v>44</v>
      </c>
      <c r="K183" s="79" t="s">
        <v>44</v>
      </c>
      <c r="L183" s="98" t="s">
        <v>485</v>
      </c>
      <c r="M183" s="84" t="s">
        <v>354</v>
      </c>
      <c r="N183" s="85" t="s">
        <v>597</v>
      </c>
      <c r="O183" s="78">
        <v>157000</v>
      </c>
      <c r="P183" s="99" t="s">
        <v>44</v>
      </c>
      <c r="Q183" s="97">
        <f t="shared" si="2"/>
        <v>1199563</v>
      </c>
      <c r="R183" s="22"/>
    </row>
    <row r="184" spans="1:18" ht="39" x14ac:dyDescent="0.25">
      <c r="A184" s="55" t="s">
        <v>387</v>
      </c>
      <c r="B184" s="84" t="s">
        <v>354</v>
      </c>
      <c r="C184" s="85" t="s">
        <v>598</v>
      </c>
      <c r="D184" s="78">
        <v>2548745.65</v>
      </c>
      <c r="E184" s="78" t="s">
        <v>44</v>
      </c>
      <c r="F184" s="78" t="s">
        <v>44</v>
      </c>
      <c r="G184" s="78" t="s">
        <v>44</v>
      </c>
      <c r="H184" s="78" t="s">
        <v>44</v>
      </c>
      <c r="I184" s="78" t="s">
        <v>44</v>
      </c>
      <c r="J184" s="78" t="s">
        <v>44</v>
      </c>
      <c r="K184" s="79" t="s">
        <v>44</v>
      </c>
      <c r="L184" s="98" t="s">
        <v>387</v>
      </c>
      <c r="M184" s="84" t="s">
        <v>354</v>
      </c>
      <c r="N184" s="85" t="s">
        <v>598</v>
      </c>
      <c r="O184" s="78">
        <v>863490.92</v>
      </c>
      <c r="P184" s="99" t="s">
        <v>44</v>
      </c>
      <c r="Q184" s="97">
        <f t="shared" si="2"/>
        <v>1685254.73</v>
      </c>
      <c r="R184" s="22"/>
    </row>
    <row r="185" spans="1:18" ht="39" x14ac:dyDescent="0.25">
      <c r="A185" s="55" t="s">
        <v>433</v>
      </c>
      <c r="B185" s="84" t="s">
        <v>354</v>
      </c>
      <c r="C185" s="85" t="s">
        <v>599</v>
      </c>
      <c r="D185" s="78">
        <v>1865961.35</v>
      </c>
      <c r="E185" s="78" t="s">
        <v>44</v>
      </c>
      <c r="F185" s="78" t="s">
        <v>44</v>
      </c>
      <c r="G185" s="78" t="s">
        <v>44</v>
      </c>
      <c r="H185" s="78" t="s">
        <v>44</v>
      </c>
      <c r="I185" s="78" t="s">
        <v>44</v>
      </c>
      <c r="J185" s="78" t="s">
        <v>44</v>
      </c>
      <c r="K185" s="79" t="s">
        <v>44</v>
      </c>
      <c r="L185" s="98" t="s">
        <v>433</v>
      </c>
      <c r="M185" s="84" t="s">
        <v>354</v>
      </c>
      <c r="N185" s="85" t="s">
        <v>599</v>
      </c>
      <c r="O185" s="78">
        <v>1014871.23</v>
      </c>
      <c r="P185" s="99" t="s">
        <v>44</v>
      </c>
      <c r="Q185" s="97">
        <f t="shared" si="2"/>
        <v>851090.12000000011</v>
      </c>
      <c r="R185" s="22"/>
    </row>
    <row r="186" spans="1:18" ht="51.75" x14ac:dyDescent="0.25">
      <c r="A186" s="55" t="s">
        <v>532</v>
      </c>
      <c r="B186" s="84" t="s">
        <v>354</v>
      </c>
      <c r="C186" s="85" t="s">
        <v>600</v>
      </c>
      <c r="D186" s="78">
        <v>19691766.280000001</v>
      </c>
      <c r="E186" s="78" t="s">
        <v>44</v>
      </c>
      <c r="F186" s="78" t="s">
        <v>44</v>
      </c>
      <c r="G186" s="78" t="s">
        <v>44</v>
      </c>
      <c r="H186" s="78" t="s">
        <v>44</v>
      </c>
      <c r="I186" s="78" t="s">
        <v>44</v>
      </c>
      <c r="J186" s="78" t="s">
        <v>44</v>
      </c>
      <c r="K186" s="79" t="s">
        <v>44</v>
      </c>
      <c r="L186" s="98" t="s">
        <v>532</v>
      </c>
      <c r="M186" s="84" t="s">
        <v>354</v>
      </c>
      <c r="N186" s="85" t="s">
        <v>600</v>
      </c>
      <c r="O186" s="78">
        <v>8917870.5999999996</v>
      </c>
      <c r="P186" s="99" t="s">
        <v>44</v>
      </c>
      <c r="Q186" s="97">
        <f t="shared" si="2"/>
        <v>10773895.680000002</v>
      </c>
      <c r="R186" s="22"/>
    </row>
    <row r="187" spans="1:18" ht="39" x14ac:dyDescent="0.25">
      <c r="A187" s="55" t="s">
        <v>534</v>
      </c>
      <c r="B187" s="84" t="s">
        <v>354</v>
      </c>
      <c r="C187" s="85" t="s">
        <v>601</v>
      </c>
      <c r="D187" s="78">
        <v>19691766.280000001</v>
      </c>
      <c r="E187" s="78" t="s">
        <v>44</v>
      </c>
      <c r="F187" s="78" t="s">
        <v>44</v>
      </c>
      <c r="G187" s="78" t="s">
        <v>44</v>
      </c>
      <c r="H187" s="78" t="s">
        <v>44</v>
      </c>
      <c r="I187" s="78" t="s">
        <v>44</v>
      </c>
      <c r="J187" s="78" t="s">
        <v>44</v>
      </c>
      <c r="K187" s="79" t="s">
        <v>44</v>
      </c>
      <c r="L187" s="98" t="s">
        <v>534</v>
      </c>
      <c r="M187" s="84" t="s">
        <v>354</v>
      </c>
      <c r="N187" s="85" t="s">
        <v>601</v>
      </c>
      <c r="O187" s="78">
        <v>8917870.5999999996</v>
      </c>
      <c r="P187" s="99" t="s">
        <v>44</v>
      </c>
      <c r="Q187" s="97">
        <f t="shared" si="2"/>
        <v>10773895.680000002</v>
      </c>
      <c r="R187" s="22"/>
    </row>
    <row r="188" spans="1:18" ht="64.5" x14ac:dyDescent="0.25">
      <c r="A188" s="55" t="s">
        <v>536</v>
      </c>
      <c r="B188" s="84" t="s">
        <v>354</v>
      </c>
      <c r="C188" s="85" t="s">
        <v>602</v>
      </c>
      <c r="D188" s="78">
        <v>17188170</v>
      </c>
      <c r="E188" s="78" t="s">
        <v>44</v>
      </c>
      <c r="F188" s="78" t="s">
        <v>44</v>
      </c>
      <c r="G188" s="78" t="s">
        <v>44</v>
      </c>
      <c r="H188" s="78" t="s">
        <v>44</v>
      </c>
      <c r="I188" s="78" t="s">
        <v>44</v>
      </c>
      <c r="J188" s="78" t="s">
        <v>44</v>
      </c>
      <c r="K188" s="79" t="s">
        <v>44</v>
      </c>
      <c r="L188" s="98" t="s">
        <v>536</v>
      </c>
      <c r="M188" s="84" t="s">
        <v>354</v>
      </c>
      <c r="N188" s="85" t="s">
        <v>602</v>
      </c>
      <c r="O188" s="78">
        <v>7313990.6799999997</v>
      </c>
      <c r="P188" s="99" t="s">
        <v>44</v>
      </c>
      <c r="Q188" s="97">
        <f t="shared" si="2"/>
        <v>9874179.3200000003</v>
      </c>
      <c r="R188" s="22"/>
    </row>
    <row r="189" spans="1:18" ht="39" x14ac:dyDescent="0.25">
      <c r="A189" s="55" t="s">
        <v>538</v>
      </c>
      <c r="B189" s="84" t="s">
        <v>354</v>
      </c>
      <c r="C189" s="85" t="s">
        <v>603</v>
      </c>
      <c r="D189" s="78">
        <v>2503596.2799999998</v>
      </c>
      <c r="E189" s="78" t="s">
        <v>44</v>
      </c>
      <c r="F189" s="78" t="s">
        <v>44</v>
      </c>
      <c r="G189" s="78" t="s">
        <v>44</v>
      </c>
      <c r="H189" s="78" t="s">
        <v>44</v>
      </c>
      <c r="I189" s="78" t="s">
        <v>44</v>
      </c>
      <c r="J189" s="78" t="s">
        <v>44</v>
      </c>
      <c r="K189" s="79" t="s">
        <v>44</v>
      </c>
      <c r="L189" s="98" t="s">
        <v>538</v>
      </c>
      <c r="M189" s="84" t="s">
        <v>354</v>
      </c>
      <c r="N189" s="85" t="s">
        <v>603</v>
      </c>
      <c r="O189" s="78">
        <v>1603879.92</v>
      </c>
      <c r="P189" s="99" t="s">
        <v>44</v>
      </c>
      <c r="Q189" s="97">
        <f t="shared" si="2"/>
        <v>899716.35999999987</v>
      </c>
      <c r="R189" s="22"/>
    </row>
    <row r="190" spans="1:18" ht="39" x14ac:dyDescent="0.25">
      <c r="A190" s="55" t="s">
        <v>399</v>
      </c>
      <c r="B190" s="84" t="s">
        <v>354</v>
      </c>
      <c r="C190" s="85" t="s">
        <v>604</v>
      </c>
      <c r="D190" s="78">
        <v>17520</v>
      </c>
      <c r="E190" s="78" t="s">
        <v>44</v>
      </c>
      <c r="F190" s="78" t="s">
        <v>44</v>
      </c>
      <c r="G190" s="78" t="s">
        <v>44</v>
      </c>
      <c r="H190" s="78" t="s">
        <v>44</v>
      </c>
      <c r="I190" s="78" t="s">
        <v>44</v>
      </c>
      <c r="J190" s="78" t="s">
        <v>44</v>
      </c>
      <c r="K190" s="79" t="s">
        <v>44</v>
      </c>
      <c r="L190" s="98" t="s">
        <v>399</v>
      </c>
      <c r="M190" s="84" t="s">
        <v>354</v>
      </c>
      <c r="N190" s="85" t="s">
        <v>604</v>
      </c>
      <c r="O190" s="78">
        <v>3824.14</v>
      </c>
      <c r="P190" s="99" t="s">
        <v>44</v>
      </c>
      <c r="Q190" s="97">
        <f t="shared" si="2"/>
        <v>13695.86</v>
      </c>
      <c r="R190" s="22"/>
    </row>
    <row r="191" spans="1:18" ht="39" x14ac:dyDescent="0.25">
      <c r="A191" s="55" t="s">
        <v>401</v>
      </c>
      <c r="B191" s="84" t="s">
        <v>354</v>
      </c>
      <c r="C191" s="85" t="s">
        <v>605</v>
      </c>
      <c r="D191" s="78">
        <v>17520</v>
      </c>
      <c r="E191" s="78" t="s">
        <v>44</v>
      </c>
      <c r="F191" s="78" t="s">
        <v>44</v>
      </c>
      <c r="G191" s="78" t="s">
        <v>44</v>
      </c>
      <c r="H191" s="78" t="s">
        <v>44</v>
      </c>
      <c r="I191" s="78" t="s">
        <v>44</v>
      </c>
      <c r="J191" s="78" t="s">
        <v>44</v>
      </c>
      <c r="K191" s="79" t="s">
        <v>44</v>
      </c>
      <c r="L191" s="98" t="s">
        <v>401</v>
      </c>
      <c r="M191" s="84" t="s">
        <v>354</v>
      </c>
      <c r="N191" s="85" t="s">
        <v>605</v>
      </c>
      <c r="O191" s="78">
        <v>3824.14</v>
      </c>
      <c r="P191" s="99" t="s">
        <v>44</v>
      </c>
      <c r="Q191" s="97">
        <f t="shared" si="2"/>
        <v>13695.86</v>
      </c>
      <c r="R191" s="22"/>
    </row>
    <row r="192" spans="1:18" ht="39" x14ac:dyDescent="0.25">
      <c r="A192" s="55" t="s">
        <v>403</v>
      </c>
      <c r="B192" s="84" t="s">
        <v>354</v>
      </c>
      <c r="C192" s="85" t="s">
        <v>606</v>
      </c>
      <c r="D192" s="78">
        <v>17520</v>
      </c>
      <c r="E192" s="78" t="s">
        <v>44</v>
      </c>
      <c r="F192" s="78" t="s">
        <v>44</v>
      </c>
      <c r="G192" s="78" t="s">
        <v>44</v>
      </c>
      <c r="H192" s="78" t="s">
        <v>44</v>
      </c>
      <c r="I192" s="78" t="s">
        <v>44</v>
      </c>
      <c r="J192" s="78" t="s">
        <v>44</v>
      </c>
      <c r="K192" s="79" t="s">
        <v>44</v>
      </c>
      <c r="L192" s="98" t="s">
        <v>403</v>
      </c>
      <c r="M192" s="84" t="s">
        <v>354</v>
      </c>
      <c r="N192" s="85" t="s">
        <v>606</v>
      </c>
      <c r="O192" s="78">
        <v>3824.14</v>
      </c>
      <c r="P192" s="99" t="s">
        <v>44</v>
      </c>
      <c r="Q192" s="97">
        <f t="shared" si="2"/>
        <v>13695.86</v>
      </c>
      <c r="R192" s="22"/>
    </row>
    <row r="193" spans="1:18" ht="39" x14ac:dyDescent="0.25">
      <c r="A193" s="55" t="s">
        <v>607</v>
      </c>
      <c r="B193" s="84" t="s">
        <v>354</v>
      </c>
      <c r="C193" s="85" t="s">
        <v>608</v>
      </c>
      <c r="D193" s="78">
        <v>20504697.079999998</v>
      </c>
      <c r="E193" s="78" t="s">
        <v>44</v>
      </c>
      <c r="F193" s="78" t="s">
        <v>44</v>
      </c>
      <c r="G193" s="78" t="s">
        <v>44</v>
      </c>
      <c r="H193" s="78" t="s">
        <v>44</v>
      </c>
      <c r="I193" s="78" t="s">
        <v>44</v>
      </c>
      <c r="J193" s="78" t="s">
        <v>44</v>
      </c>
      <c r="K193" s="79" t="s">
        <v>44</v>
      </c>
      <c r="L193" s="98" t="s">
        <v>607</v>
      </c>
      <c r="M193" s="84" t="s">
        <v>354</v>
      </c>
      <c r="N193" s="85" t="s">
        <v>608</v>
      </c>
      <c r="O193" s="78">
        <v>9913858.1300000008</v>
      </c>
      <c r="P193" s="99" t="s">
        <v>44</v>
      </c>
      <c r="Q193" s="97">
        <f t="shared" si="2"/>
        <v>10590838.949999997</v>
      </c>
      <c r="R193" s="22"/>
    </row>
    <row r="194" spans="1:18" ht="77.25" x14ac:dyDescent="0.25">
      <c r="A194" s="55" t="s">
        <v>359</v>
      </c>
      <c r="B194" s="84" t="s">
        <v>354</v>
      </c>
      <c r="C194" s="85" t="s">
        <v>609</v>
      </c>
      <c r="D194" s="78">
        <v>11812392</v>
      </c>
      <c r="E194" s="78" t="s">
        <v>44</v>
      </c>
      <c r="F194" s="78" t="s">
        <v>44</v>
      </c>
      <c r="G194" s="78" t="s">
        <v>44</v>
      </c>
      <c r="H194" s="78" t="s">
        <v>44</v>
      </c>
      <c r="I194" s="78" t="s">
        <v>44</v>
      </c>
      <c r="J194" s="78" t="s">
        <v>44</v>
      </c>
      <c r="K194" s="79" t="s">
        <v>44</v>
      </c>
      <c r="L194" s="98" t="s">
        <v>359</v>
      </c>
      <c r="M194" s="84" t="s">
        <v>354</v>
      </c>
      <c r="N194" s="85" t="s">
        <v>609</v>
      </c>
      <c r="O194" s="78">
        <v>5959420.7699999996</v>
      </c>
      <c r="P194" s="99" t="s">
        <v>44</v>
      </c>
      <c r="Q194" s="97">
        <f t="shared" si="2"/>
        <v>5852971.2300000004</v>
      </c>
      <c r="R194" s="22"/>
    </row>
    <row r="195" spans="1:18" ht="39" x14ac:dyDescent="0.25">
      <c r="A195" s="55" t="s">
        <v>418</v>
      </c>
      <c r="B195" s="84" t="s">
        <v>354</v>
      </c>
      <c r="C195" s="85" t="s">
        <v>610</v>
      </c>
      <c r="D195" s="78">
        <v>9819322</v>
      </c>
      <c r="E195" s="78" t="s">
        <v>44</v>
      </c>
      <c r="F195" s="78" t="s">
        <v>44</v>
      </c>
      <c r="G195" s="78" t="s">
        <v>44</v>
      </c>
      <c r="H195" s="78" t="s">
        <v>44</v>
      </c>
      <c r="I195" s="78" t="s">
        <v>44</v>
      </c>
      <c r="J195" s="78" t="s">
        <v>44</v>
      </c>
      <c r="K195" s="79" t="s">
        <v>44</v>
      </c>
      <c r="L195" s="98" t="s">
        <v>418</v>
      </c>
      <c r="M195" s="84" t="s">
        <v>354</v>
      </c>
      <c r="N195" s="85" t="s">
        <v>610</v>
      </c>
      <c r="O195" s="78">
        <v>4971438.99</v>
      </c>
      <c r="P195" s="99" t="s">
        <v>44</v>
      </c>
      <c r="Q195" s="97">
        <f t="shared" si="2"/>
        <v>4847883.01</v>
      </c>
      <c r="R195" s="22"/>
    </row>
    <row r="196" spans="1:18" ht="39" x14ac:dyDescent="0.25">
      <c r="A196" s="55" t="s">
        <v>420</v>
      </c>
      <c r="B196" s="84" t="s">
        <v>354</v>
      </c>
      <c r="C196" s="85" t="s">
        <v>611</v>
      </c>
      <c r="D196" s="78">
        <v>7541759.4500000002</v>
      </c>
      <c r="E196" s="78" t="s">
        <v>44</v>
      </c>
      <c r="F196" s="78" t="s">
        <v>44</v>
      </c>
      <c r="G196" s="78" t="s">
        <v>44</v>
      </c>
      <c r="H196" s="78" t="s">
        <v>44</v>
      </c>
      <c r="I196" s="78" t="s">
        <v>44</v>
      </c>
      <c r="J196" s="78" t="s">
        <v>44</v>
      </c>
      <c r="K196" s="79" t="s">
        <v>44</v>
      </c>
      <c r="L196" s="98" t="s">
        <v>420</v>
      </c>
      <c r="M196" s="84" t="s">
        <v>354</v>
      </c>
      <c r="N196" s="85" t="s">
        <v>611</v>
      </c>
      <c r="O196" s="78">
        <v>3821897.96</v>
      </c>
      <c r="P196" s="99" t="s">
        <v>44</v>
      </c>
      <c r="Q196" s="97">
        <f t="shared" si="2"/>
        <v>3719861.49</v>
      </c>
      <c r="R196" s="22"/>
    </row>
    <row r="197" spans="1:18" ht="51.75" x14ac:dyDescent="0.25">
      <c r="A197" s="55" t="s">
        <v>424</v>
      </c>
      <c r="B197" s="84" t="s">
        <v>354</v>
      </c>
      <c r="C197" s="85" t="s">
        <v>612</v>
      </c>
      <c r="D197" s="78">
        <v>2277562.5499999998</v>
      </c>
      <c r="E197" s="78" t="s">
        <v>44</v>
      </c>
      <c r="F197" s="78" t="s">
        <v>44</v>
      </c>
      <c r="G197" s="78" t="s">
        <v>44</v>
      </c>
      <c r="H197" s="78" t="s">
        <v>44</v>
      </c>
      <c r="I197" s="78" t="s">
        <v>44</v>
      </c>
      <c r="J197" s="78" t="s">
        <v>44</v>
      </c>
      <c r="K197" s="79" t="s">
        <v>44</v>
      </c>
      <c r="L197" s="98" t="s">
        <v>424</v>
      </c>
      <c r="M197" s="84" t="s">
        <v>354</v>
      </c>
      <c r="N197" s="85" t="s">
        <v>612</v>
      </c>
      <c r="O197" s="78">
        <v>1149541.03</v>
      </c>
      <c r="P197" s="99" t="s">
        <v>44</v>
      </c>
      <c r="Q197" s="97">
        <f t="shared" si="2"/>
        <v>1128021.5199999998</v>
      </c>
      <c r="R197" s="22"/>
    </row>
    <row r="198" spans="1:18" ht="51.75" x14ac:dyDescent="0.25">
      <c r="A198" s="55" t="s">
        <v>361</v>
      </c>
      <c r="B198" s="84" t="s">
        <v>354</v>
      </c>
      <c r="C198" s="85" t="s">
        <v>613</v>
      </c>
      <c r="D198" s="78">
        <v>1993070</v>
      </c>
      <c r="E198" s="78" t="s">
        <v>44</v>
      </c>
      <c r="F198" s="78" t="s">
        <v>44</v>
      </c>
      <c r="G198" s="78" t="s">
        <v>44</v>
      </c>
      <c r="H198" s="78" t="s">
        <v>44</v>
      </c>
      <c r="I198" s="78" t="s">
        <v>44</v>
      </c>
      <c r="J198" s="78" t="s">
        <v>44</v>
      </c>
      <c r="K198" s="79" t="s">
        <v>44</v>
      </c>
      <c r="L198" s="98" t="s">
        <v>361</v>
      </c>
      <c r="M198" s="84" t="s">
        <v>354</v>
      </c>
      <c r="N198" s="85" t="s">
        <v>613</v>
      </c>
      <c r="O198" s="78">
        <v>987981.78</v>
      </c>
      <c r="P198" s="99" t="s">
        <v>44</v>
      </c>
      <c r="Q198" s="97">
        <f t="shared" si="2"/>
        <v>1005088.22</v>
      </c>
      <c r="R198" s="22"/>
    </row>
    <row r="199" spans="1:18" ht="39" x14ac:dyDescent="0.25">
      <c r="A199" s="55" t="s">
        <v>363</v>
      </c>
      <c r="B199" s="84" t="s">
        <v>354</v>
      </c>
      <c r="C199" s="85" t="s">
        <v>614</v>
      </c>
      <c r="D199" s="78">
        <v>1526911</v>
      </c>
      <c r="E199" s="78" t="s">
        <v>44</v>
      </c>
      <c r="F199" s="78" t="s">
        <v>44</v>
      </c>
      <c r="G199" s="78" t="s">
        <v>44</v>
      </c>
      <c r="H199" s="78" t="s">
        <v>44</v>
      </c>
      <c r="I199" s="78" t="s">
        <v>44</v>
      </c>
      <c r="J199" s="78" t="s">
        <v>44</v>
      </c>
      <c r="K199" s="79" t="s">
        <v>44</v>
      </c>
      <c r="L199" s="98" t="s">
        <v>363</v>
      </c>
      <c r="M199" s="84" t="s">
        <v>354</v>
      </c>
      <c r="N199" s="85" t="s">
        <v>614</v>
      </c>
      <c r="O199" s="78">
        <v>759746.38</v>
      </c>
      <c r="P199" s="99" t="s">
        <v>44</v>
      </c>
      <c r="Q199" s="97">
        <f t="shared" ref="Q199:Q262" si="3">D199-O199</f>
        <v>767164.62</v>
      </c>
      <c r="R199" s="22"/>
    </row>
    <row r="200" spans="1:18" ht="51.75" x14ac:dyDescent="0.25">
      <c r="A200" s="55" t="s">
        <v>378</v>
      </c>
      <c r="B200" s="84" t="s">
        <v>354</v>
      </c>
      <c r="C200" s="85" t="s">
        <v>615</v>
      </c>
      <c r="D200" s="78">
        <v>5000</v>
      </c>
      <c r="E200" s="78" t="s">
        <v>44</v>
      </c>
      <c r="F200" s="78" t="s">
        <v>44</v>
      </c>
      <c r="G200" s="78" t="s">
        <v>44</v>
      </c>
      <c r="H200" s="78" t="s">
        <v>44</v>
      </c>
      <c r="I200" s="78" t="s">
        <v>44</v>
      </c>
      <c r="J200" s="78" t="s">
        <v>44</v>
      </c>
      <c r="K200" s="79" t="s">
        <v>44</v>
      </c>
      <c r="L200" s="98" t="s">
        <v>378</v>
      </c>
      <c r="M200" s="84" t="s">
        <v>354</v>
      </c>
      <c r="N200" s="85" t="s">
        <v>615</v>
      </c>
      <c r="O200" s="78">
        <v>0</v>
      </c>
      <c r="P200" s="99" t="s">
        <v>44</v>
      </c>
      <c r="Q200" s="97">
        <f t="shared" si="3"/>
        <v>5000</v>
      </c>
      <c r="R200" s="22"/>
    </row>
    <row r="201" spans="1:18" ht="64.5" x14ac:dyDescent="0.25">
      <c r="A201" s="55" t="s">
        <v>365</v>
      </c>
      <c r="B201" s="84" t="s">
        <v>354</v>
      </c>
      <c r="C201" s="85" t="s">
        <v>616</v>
      </c>
      <c r="D201" s="78">
        <v>461159</v>
      </c>
      <c r="E201" s="78" t="s">
        <v>44</v>
      </c>
      <c r="F201" s="78" t="s">
        <v>44</v>
      </c>
      <c r="G201" s="78" t="s">
        <v>44</v>
      </c>
      <c r="H201" s="78" t="s">
        <v>44</v>
      </c>
      <c r="I201" s="78" t="s">
        <v>44</v>
      </c>
      <c r="J201" s="78" t="s">
        <v>44</v>
      </c>
      <c r="K201" s="79" t="s">
        <v>44</v>
      </c>
      <c r="L201" s="98" t="s">
        <v>365</v>
      </c>
      <c r="M201" s="84" t="s">
        <v>354</v>
      </c>
      <c r="N201" s="85" t="s">
        <v>616</v>
      </c>
      <c r="O201" s="78">
        <v>228235.4</v>
      </c>
      <c r="P201" s="99" t="s">
        <v>44</v>
      </c>
      <c r="Q201" s="97">
        <f t="shared" si="3"/>
        <v>232923.6</v>
      </c>
      <c r="R201" s="22"/>
    </row>
    <row r="202" spans="1:18" ht="51.75" x14ac:dyDescent="0.25">
      <c r="A202" s="55" t="s">
        <v>383</v>
      </c>
      <c r="B202" s="84" t="s">
        <v>354</v>
      </c>
      <c r="C202" s="85" t="s">
        <v>617</v>
      </c>
      <c r="D202" s="78">
        <v>5124865.08</v>
      </c>
      <c r="E202" s="78" t="s">
        <v>44</v>
      </c>
      <c r="F202" s="78" t="s">
        <v>44</v>
      </c>
      <c r="G202" s="78" t="s">
        <v>44</v>
      </c>
      <c r="H202" s="78" t="s">
        <v>44</v>
      </c>
      <c r="I202" s="78" t="s">
        <v>44</v>
      </c>
      <c r="J202" s="78" t="s">
        <v>44</v>
      </c>
      <c r="K202" s="79" t="s">
        <v>44</v>
      </c>
      <c r="L202" s="98" t="s">
        <v>383</v>
      </c>
      <c r="M202" s="84" t="s">
        <v>354</v>
      </c>
      <c r="N202" s="85" t="s">
        <v>617</v>
      </c>
      <c r="O202" s="78">
        <v>992212.67</v>
      </c>
      <c r="P202" s="99" t="s">
        <v>44</v>
      </c>
      <c r="Q202" s="97">
        <f t="shared" si="3"/>
        <v>4132652.41</v>
      </c>
      <c r="R202" s="22"/>
    </row>
    <row r="203" spans="1:18" ht="51.75" x14ac:dyDescent="0.25">
      <c r="A203" s="55" t="s">
        <v>385</v>
      </c>
      <c r="B203" s="84" t="s">
        <v>354</v>
      </c>
      <c r="C203" s="85" t="s">
        <v>618</v>
      </c>
      <c r="D203" s="78">
        <v>5124865.08</v>
      </c>
      <c r="E203" s="78" t="s">
        <v>44</v>
      </c>
      <c r="F203" s="78" t="s">
        <v>44</v>
      </c>
      <c r="G203" s="78" t="s">
        <v>44</v>
      </c>
      <c r="H203" s="78" t="s">
        <v>44</v>
      </c>
      <c r="I203" s="78" t="s">
        <v>44</v>
      </c>
      <c r="J203" s="78" t="s">
        <v>44</v>
      </c>
      <c r="K203" s="79" t="s">
        <v>44</v>
      </c>
      <c r="L203" s="98" t="s">
        <v>385</v>
      </c>
      <c r="M203" s="84" t="s">
        <v>354</v>
      </c>
      <c r="N203" s="85" t="s">
        <v>618</v>
      </c>
      <c r="O203" s="78">
        <v>992212.67</v>
      </c>
      <c r="P203" s="99" t="s">
        <v>44</v>
      </c>
      <c r="Q203" s="97">
        <f t="shared" si="3"/>
        <v>4132652.41</v>
      </c>
      <c r="R203" s="22"/>
    </row>
    <row r="204" spans="1:18" ht="51.75" x14ac:dyDescent="0.25">
      <c r="A204" s="55" t="s">
        <v>485</v>
      </c>
      <c r="B204" s="84" t="s">
        <v>354</v>
      </c>
      <c r="C204" s="85" t="s">
        <v>619</v>
      </c>
      <c r="D204" s="78">
        <v>3535765.08</v>
      </c>
      <c r="E204" s="78" t="s">
        <v>44</v>
      </c>
      <c r="F204" s="78" t="s">
        <v>44</v>
      </c>
      <c r="G204" s="78" t="s">
        <v>44</v>
      </c>
      <c r="H204" s="78" t="s">
        <v>44</v>
      </c>
      <c r="I204" s="78" t="s">
        <v>44</v>
      </c>
      <c r="J204" s="78" t="s">
        <v>44</v>
      </c>
      <c r="K204" s="79" t="s">
        <v>44</v>
      </c>
      <c r="L204" s="98" t="s">
        <v>485</v>
      </c>
      <c r="M204" s="84" t="s">
        <v>354</v>
      </c>
      <c r="N204" s="85" t="s">
        <v>619</v>
      </c>
      <c r="O204" s="78">
        <v>0</v>
      </c>
      <c r="P204" s="99" t="s">
        <v>44</v>
      </c>
      <c r="Q204" s="97">
        <f t="shared" si="3"/>
        <v>3535765.08</v>
      </c>
      <c r="R204" s="22"/>
    </row>
    <row r="205" spans="1:18" ht="39" x14ac:dyDescent="0.25">
      <c r="A205" s="55" t="s">
        <v>387</v>
      </c>
      <c r="B205" s="84" t="s">
        <v>354</v>
      </c>
      <c r="C205" s="85" t="s">
        <v>620</v>
      </c>
      <c r="D205" s="78">
        <v>1589100</v>
      </c>
      <c r="E205" s="78" t="s">
        <v>44</v>
      </c>
      <c r="F205" s="78" t="s">
        <v>44</v>
      </c>
      <c r="G205" s="78" t="s">
        <v>44</v>
      </c>
      <c r="H205" s="78" t="s">
        <v>44</v>
      </c>
      <c r="I205" s="78" t="s">
        <v>44</v>
      </c>
      <c r="J205" s="78" t="s">
        <v>44</v>
      </c>
      <c r="K205" s="79" t="s">
        <v>44</v>
      </c>
      <c r="L205" s="98" t="s">
        <v>387</v>
      </c>
      <c r="M205" s="84" t="s">
        <v>354</v>
      </c>
      <c r="N205" s="85" t="s">
        <v>620</v>
      </c>
      <c r="O205" s="78">
        <v>992212.67</v>
      </c>
      <c r="P205" s="99" t="s">
        <v>44</v>
      </c>
      <c r="Q205" s="97">
        <f t="shared" si="3"/>
        <v>596887.32999999996</v>
      </c>
      <c r="R205" s="22"/>
    </row>
    <row r="206" spans="1:18" ht="51.75" x14ac:dyDescent="0.25">
      <c r="A206" s="55" t="s">
        <v>439</v>
      </c>
      <c r="B206" s="84" t="s">
        <v>354</v>
      </c>
      <c r="C206" s="85" t="s">
        <v>621</v>
      </c>
      <c r="D206" s="78">
        <v>2202190</v>
      </c>
      <c r="E206" s="78" t="s">
        <v>44</v>
      </c>
      <c r="F206" s="78" t="s">
        <v>44</v>
      </c>
      <c r="G206" s="78" t="s">
        <v>44</v>
      </c>
      <c r="H206" s="78" t="s">
        <v>44</v>
      </c>
      <c r="I206" s="78" t="s">
        <v>44</v>
      </c>
      <c r="J206" s="78" t="s">
        <v>44</v>
      </c>
      <c r="K206" s="79" t="s">
        <v>44</v>
      </c>
      <c r="L206" s="98" t="s">
        <v>439</v>
      </c>
      <c r="M206" s="84" t="s">
        <v>354</v>
      </c>
      <c r="N206" s="85" t="s">
        <v>621</v>
      </c>
      <c r="O206" s="78">
        <v>2202189.58</v>
      </c>
      <c r="P206" s="99" t="s">
        <v>44</v>
      </c>
      <c r="Q206" s="97">
        <f t="shared" si="3"/>
        <v>0.41999999992549419</v>
      </c>
      <c r="R206" s="22"/>
    </row>
    <row r="207" spans="1:18" ht="39" x14ac:dyDescent="0.25">
      <c r="A207" s="55" t="s">
        <v>441</v>
      </c>
      <c r="B207" s="84" t="s">
        <v>354</v>
      </c>
      <c r="C207" s="85" t="s">
        <v>622</v>
      </c>
      <c r="D207" s="78">
        <v>2202190</v>
      </c>
      <c r="E207" s="78" t="s">
        <v>44</v>
      </c>
      <c r="F207" s="78" t="s">
        <v>44</v>
      </c>
      <c r="G207" s="78" t="s">
        <v>44</v>
      </c>
      <c r="H207" s="78" t="s">
        <v>44</v>
      </c>
      <c r="I207" s="78" t="s">
        <v>44</v>
      </c>
      <c r="J207" s="78" t="s">
        <v>44</v>
      </c>
      <c r="K207" s="79" t="s">
        <v>44</v>
      </c>
      <c r="L207" s="98" t="s">
        <v>441</v>
      </c>
      <c r="M207" s="84" t="s">
        <v>354</v>
      </c>
      <c r="N207" s="85" t="s">
        <v>622</v>
      </c>
      <c r="O207" s="78">
        <v>2202189.58</v>
      </c>
      <c r="P207" s="99" t="s">
        <v>44</v>
      </c>
      <c r="Q207" s="97">
        <f t="shared" si="3"/>
        <v>0.41999999992549419</v>
      </c>
      <c r="R207" s="22"/>
    </row>
    <row r="208" spans="1:18" ht="51.75" x14ac:dyDescent="0.25">
      <c r="A208" s="55" t="s">
        <v>490</v>
      </c>
      <c r="B208" s="84" t="s">
        <v>354</v>
      </c>
      <c r="C208" s="85" t="s">
        <v>623</v>
      </c>
      <c r="D208" s="78">
        <v>2202190</v>
      </c>
      <c r="E208" s="78" t="s">
        <v>44</v>
      </c>
      <c r="F208" s="78" t="s">
        <v>44</v>
      </c>
      <c r="G208" s="78" t="s">
        <v>44</v>
      </c>
      <c r="H208" s="78" t="s">
        <v>44</v>
      </c>
      <c r="I208" s="78" t="s">
        <v>44</v>
      </c>
      <c r="J208" s="78" t="s">
        <v>44</v>
      </c>
      <c r="K208" s="79" t="s">
        <v>44</v>
      </c>
      <c r="L208" s="98" t="s">
        <v>490</v>
      </c>
      <c r="M208" s="84" t="s">
        <v>354</v>
      </c>
      <c r="N208" s="85" t="s">
        <v>623</v>
      </c>
      <c r="O208" s="78">
        <v>2202189.58</v>
      </c>
      <c r="P208" s="99" t="s">
        <v>44</v>
      </c>
      <c r="Q208" s="97">
        <f t="shared" si="3"/>
        <v>0.41999999992549419</v>
      </c>
      <c r="R208" s="22"/>
    </row>
    <row r="209" spans="1:18" ht="51.75" x14ac:dyDescent="0.25">
      <c r="A209" s="55" t="s">
        <v>532</v>
      </c>
      <c r="B209" s="84" t="s">
        <v>354</v>
      </c>
      <c r="C209" s="85" t="s">
        <v>624</v>
      </c>
      <c r="D209" s="78">
        <v>1358000</v>
      </c>
      <c r="E209" s="78" t="s">
        <v>44</v>
      </c>
      <c r="F209" s="78" t="s">
        <v>44</v>
      </c>
      <c r="G209" s="78" t="s">
        <v>44</v>
      </c>
      <c r="H209" s="78" t="s">
        <v>44</v>
      </c>
      <c r="I209" s="78" t="s">
        <v>44</v>
      </c>
      <c r="J209" s="78" t="s">
        <v>44</v>
      </c>
      <c r="K209" s="79" t="s">
        <v>44</v>
      </c>
      <c r="L209" s="98" t="s">
        <v>532</v>
      </c>
      <c r="M209" s="84" t="s">
        <v>354</v>
      </c>
      <c r="N209" s="85" t="s">
        <v>624</v>
      </c>
      <c r="O209" s="78">
        <v>758227.11</v>
      </c>
      <c r="P209" s="99" t="s">
        <v>44</v>
      </c>
      <c r="Q209" s="97">
        <f t="shared" si="3"/>
        <v>599772.89</v>
      </c>
      <c r="R209" s="22"/>
    </row>
    <row r="210" spans="1:18" ht="39" x14ac:dyDescent="0.25">
      <c r="A210" s="55" t="s">
        <v>534</v>
      </c>
      <c r="B210" s="84" t="s">
        <v>354</v>
      </c>
      <c r="C210" s="85" t="s">
        <v>625</v>
      </c>
      <c r="D210" s="78">
        <v>50000</v>
      </c>
      <c r="E210" s="78" t="s">
        <v>44</v>
      </c>
      <c r="F210" s="78" t="s">
        <v>44</v>
      </c>
      <c r="G210" s="78" t="s">
        <v>44</v>
      </c>
      <c r="H210" s="78" t="s">
        <v>44</v>
      </c>
      <c r="I210" s="78" t="s">
        <v>44</v>
      </c>
      <c r="J210" s="78" t="s">
        <v>44</v>
      </c>
      <c r="K210" s="79" t="s">
        <v>44</v>
      </c>
      <c r="L210" s="98" t="s">
        <v>534</v>
      </c>
      <c r="M210" s="84" t="s">
        <v>354</v>
      </c>
      <c r="N210" s="85" t="s">
        <v>625</v>
      </c>
      <c r="O210" s="78">
        <v>0</v>
      </c>
      <c r="P210" s="99" t="s">
        <v>44</v>
      </c>
      <c r="Q210" s="97">
        <f t="shared" si="3"/>
        <v>50000</v>
      </c>
      <c r="R210" s="22"/>
    </row>
    <row r="211" spans="1:18" ht="39" x14ac:dyDescent="0.25">
      <c r="A211" s="55" t="s">
        <v>538</v>
      </c>
      <c r="B211" s="84" t="s">
        <v>354</v>
      </c>
      <c r="C211" s="85" t="s">
        <v>626</v>
      </c>
      <c r="D211" s="78">
        <v>50000</v>
      </c>
      <c r="E211" s="78" t="s">
        <v>44</v>
      </c>
      <c r="F211" s="78" t="s">
        <v>44</v>
      </c>
      <c r="G211" s="78" t="s">
        <v>44</v>
      </c>
      <c r="H211" s="78" t="s">
        <v>44</v>
      </c>
      <c r="I211" s="78" t="s">
        <v>44</v>
      </c>
      <c r="J211" s="78" t="s">
        <v>44</v>
      </c>
      <c r="K211" s="79" t="s">
        <v>44</v>
      </c>
      <c r="L211" s="98" t="s">
        <v>538</v>
      </c>
      <c r="M211" s="84" t="s">
        <v>354</v>
      </c>
      <c r="N211" s="85" t="s">
        <v>626</v>
      </c>
      <c r="O211" s="78">
        <v>0</v>
      </c>
      <c r="P211" s="99" t="s">
        <v>44</v>
      </c>
      <c r="Q211" s="97">
        <f t="shared" si="3"/>
        <v>50000</v>
      </c>
      <c r="R211" s="22"/>
    </row>
    <row r="212" spans="1:18" ht="39" x14ac:dyDescent="0.25">
      <c r="A212" s="55" t="s">
        <v>627</v>
      </c>
      <c r="B212" s="84" t="s">
        <v>354</v>
      </c>
      <c r="C212" s="85" t="s">
        <v>628</v>
      </c>
      <c r="D212" s="78">
        <v>1308000</v>
      </c>
      <c r="E212" s="78" t="s">
        <v>44</v>
      </c>
      <c r="F212" s="78" t="s">
        <v>44</v>
      </c>
      <c r="G212" s="78" t="s">
        <v>44</v>
      </c>
      <c r="H212" s="78" t="s">
        <v>44</v>
      </c>
      <c r="I212" s="78" t="s">
        <v>44</v>
      </c>
      <c r="J212" s="78" t="s">
        <v>44</v>
      </c>
      <c r="K212" s="79" t="s">
        <v>44</v>
      </c>
      <c r="L212" s="98" t="s">
        <v>627</v>
      </c>
      <c r="M212" s="84" t="s">
        <v>354</v>
      </c>
      <c r="N212" s="85" t="s">
        <v>628</v>
      </c>
      <c r="O212" s="78">
        <v>758227.11</v>
      </c>
      <c r="P212" s="99" t="s">
        <v>44</v>
      </c>
      <c r="Q212" s="97">
        <f t="shared" si="3"/>
        <v>549772.89</v>
      </c>
      <c r="R212" s="22"/>
    </row>
    <row r="213" spans="1:18" ht="39" x14ac:dyDescent="0.25">
      <c r="A213" s="55" t="s">
        <v>629</v>
      </c>
      <c r="B213" s="84" t="s">
        <v>354</v>
      </c>
      <c r="C213" s="85" t="s">
        <v>630</v>
      </c>
      <c r="D213" s="78">
        <v>1308000</v>
      </c>
      <c r="E213" s="78" t="s">
        <v>44</v>
      </c>
      <c r="F213" s="78" t="s">
        <v>44</v>
      </c>
      <c r="G213" s="78" t="s">
        <v>44</v>
      </c>
      <c r="H213" s="78" t="s">
        <v>44</v>
      </c>
      <c r="I213" s="78" t="s">
        <v>44</v>
      </c>
      <c r="J213" s="78" t="s">
        <v>44</v>
      </c>
      <c r="K213" s="79" t="s">
        <v>44</v>
      </c>
      <c r="L213" s="98" t="s">
        <v>629</v>
      </c>
      <c r="M213" s="84" t="s">
        <v>354</v>
      </c>
      <c r="N213" s="85" t="s">
        <v>630</v>
      </c>
      <c r="O213" s="78">
        <v>758227.11</v>
      </c>
      <c r="P213" s="99" t="s">
        <v>44</v>
      </c>
      <c r="Q213" s="97">
        <f t="shared" si="3"/>
        <v>549772.89</v>
      </c>
      <c r="R213" s="22"/>
    </row>
    <row r="214" spans="1:18" ht="39" x14ac:dyDescent="0.25">
      <c r="A214" s="55" t="s">
        <v>399</v>
      </c>
      <c r="B214" s="84" t="s">
        <v>354</v>
      </c>
      <c r="C214" s="85" t="s">
        <v>631</v>
      </c>
      <c r="D214" s="78">
        <v>7250</v>
      </c>
      <c r="E214" s="78" t="s">
        <v>44</v>
      </c>
      <c r="F214" s="78" t="s">
        <v>44</v>
      </c>
      <c r="G214" s="78" t="s">
        <v>44</v>
      </c>
      <c r="H214" s="78" t="s">
        <v>44</v>
      </c>
      <c r="I214" s="78" t="s">
        <v>44</v>
      </c>
      <c r="J214" s="78" t="s">
        <v>44</v>
      </c>
      <c r="K214" s="79" t="s">
        <v>44</v>
      </c>
      <c r="L214" s="98" t="s">
        <v>399</v>
      </c>
      <c r="M214" s="84" t="s">
        <v>354</v>
      </c>
      <c r="N214" s="85" t="s">
        <v>631</v>
      </c>
      <c r="O214" s="78">
        <v>1808</v>
      </c>
      <c r="P214" s="99" t="s">
        <v>44</v>
      </c>
      <c r="Q214" s="97">
        <f t="shared" si="3"/>
        <v>5442</v>
      </c>
      <c r="R214" s="22"/>
    </row>
    <row r="215" spans="1:18" ht="39" x14ac:dyDescent="0.25">
      <c r="A215" s="55" t="s">
        <v>401</v>
      </c>
      <c r="B215" s="84" t="s">
        <v>354</v>
      </c>
      <c r="C215" s="85" t="s">
        <v>632</v>
      </c>
      <c r="D215" s="78">
        <v>7250</v>
      </c>
      <c r="E215" s="78" t="s">
        <v>44</v>
      </c>
      <c r="F215" s="78" t="s">
        <v>44</v>
      </c>
      <c r="G215" s="78" t="s">
        <v>44</v>
      </c>
      <c r="H215" s="78" t="s">
        <v>44</v>
      </c>
      <c r="I215" s="78" t="s">
        <v>44</v>
      </c>
      <c r="J215" s="78" t="s">
        <v>44</v>
      </c>
      <c r="K215" s="79" t="s">
        <v>44</v>
      </c>
      <c r="L215" s="98" t="s">
        <v>401</v>
      </c>
      <c r="M215" s="84" t="s">
        <v>354</v>
      </c>
      <c r="N215" s="85" t="s">
        <v>632</v>
      </c>
      <c r="O215" s="78">
        <v>1808</v>
      </c>
      <c r="P215" s="99" t="s">
        <v>44</v>
      </c>
      <c r="Q215" s="97">
        <f t="shared" si="3"/>
        <v>5442</v>
      </c>
      <c r="R215" s="22"/>
    </row>
    <row r="216" spans="1:18" ht="39" x14ac:dyDescent="0.25">
      <c r="A216" s="55" t="s">
        <v>451</v>
      </c>
      <c r="B216" s="84" t="s">
        <v>354</v>
      </c>
      <c r="C216" s="85" t="s">
        <v>633</v>
      </c>
      <c r="D216" s="78">
        <v>6321</v>
      </c>
      <c r="E216" s="78" t="s">
        <v>44</v>
      </c>
      <c r="F216" s="78" t="s">
        <v>44</v>
      </c>
      <c r="G216" s="78" t="s">
        <v>44</v>
      </c>
      <c r="H216" s="78" t="s">
        <v>44</v>
      </c>
      <c r="I216" s="78" t="s">
        <v>44</v>
      </c>
      <c r="J216" s="78" t="s">
        <v>44</v>
      </c>
      <c r="K216" s="79" t="s">
        <v>44</v>
      </c>
      <c r="L216" s="98" t="s">
        <v>451</v>
      </c>
      <c r="M216" s="84" t="s">
        <v>354</v>
      </c>
      <c r="N216" s="85" t="s">
        <v>633</v>
      </c>
      <c r="O216" s="78">
        <v>1580</v>
      </c>
      <c r="P216" s="99" t="s">
        <v>44</v>
      </c>
      <c r="Q216" s="97">
        <f t="shared" si="3"/>
        <v>4741</v>
      </c>
      <c r="R216" s="22"/>
    </row>
    <row r="217" spans="1:18" ht="39" x14ac:dyDescent="0.25">
      <c r="A217" s="55" t="s">
        <v>403</v>
      </c>
      <c r="B217" s="84" t="s">
        <v>354</v>
      </c>
      <c r="C217" s="85" t="s">
        <v>634</v>
      </c>
      <c r="D217" s="78">
        <v>929</v>
      </c>
      <c r="E217" s="78" t="s">
        <v>44</v>
      </c>
      <c r="F217" s="78" t="s">
        <v>44</v>
      </c>
      <c r="G217" s="78" t="s">
        <v>44</v>
      </c>
      <c r="H217" s="78" t="s">
        <v>44</v>
      </c>
      <c r="I217" s="78" t="s">
        <v>44</v>
      </c>
      <c r="J217" s="78" t="s">
        <v>44</v>
      </c>
      <c r="K217" s="79" t="s">
        <v>44</v>
      </c>
      <c r="L217" s="98" t="s">
        <v>403</v>
      </c>
      <c r="M217" s="84" t="s">
        <v>354</v>
      </c>
      <c r="N217" s="85" t="s">
        <v>634</v>
      </c>
      <c r="O217" s="78">
        <v>228</v>
      </c>
      <c r="P217" s="99" t="s">
        <v>44</v>
      </c>
      <c r="Q217" s="97">
        <f t="shared" si="3"/>
        <v>701</v>
      </c>
      <c r="R217" s="22"/>
    </row>
    <row r="218" spans="1:18" ht="39" x14ac:dyDescent="0.25">
      <c r="A218" s="55" t="s">
        <v>635</v>
      </c>
      <c r="B218" s="84" t="s">
        <v>354</v>
      </c>
      <c r="C218" s="85" t="s">
        <v>636</v>
      </c>
      <c r="D218" s="78">
        <v>44147651.210000001</v>
      </c>
      <c r="E218" s="78" t="s">
        <v>44</v>
      </c>
      <c r="F218" s="78" t="s">
        <v>44</v>
      </c>
      <c r="G218" s="78" t="s">
        <v>44</v>
      </c>
      <c r="H218" s="78" t="s">
        <v>44</v>
      </c>
      <c r="I218" s="78" t="s">
        <v>44</v>
      </c>
      <c r="J218" s="78" t="s">
        <v>44</v>
      </c>
      <c r="K218" s="79" t="s">
        <v>44</v>
      </c>
      <c r="L218" s="98" t="s">
        <v>635</v>
      </c>
      <c r="M218" s="84" t="s">
        <v>354</v>
      </c>
      <c r="N218" s="85" t="s">
        <v>636</v>
      </c>
      <c r="O218" s="78">
        <v>20445249.710000001</v>
      </c>
      <c r="P218" s="99" t="s">
        <v>44</v>
      </c>
      <c r="Q218" s="97">
        <f t="shared" si="3"/>
        <v>23702401.5</v>
      </c>
      <c r="R218" s="22"/>
    </row>
    <row r="219" spans="1:18" ht="39" x14ac:dyDescent="0.25">
      <c r="A219" s="55" t="s">
        <v>637</v>
      </c>
      <c r="B219" s="84" t="s">
        <v>354</v>
      </c>
      <c r="C219" s="85" t="s">
        <v>638</v>
      </c>
      <c r="D219" s="78">
        <v>2385600</v>
      </c>
      <c r="E219" s="78" t="s">
        <v>44</v>
      </c>
      <c r="F219" s="78" t="s">
        <v>44</v>
      </c>
      <c r="G219" s="78" t="s">
        <v>44</v>
      </c>
      <c r="H219" s="78" t="s">
        <v>44</v>
      </c>
      <c r="I219" s="78" t="s">
        <v>44</v>
      </c>
      <c r="J219" s="78" t="s">
        <v>44</v>
      </c>
      <c r="K219" s="79" t="s">
        <v>44</v>
      </c>
      <c r="L219" s="98" t="s">
        <v>637</v>
      </c>
      <c r="M219" s="84" t="s">
        <v>354</v>
      </c>
      <c r="N219" s="85" t="s">
        <v>638</v>
      </c>
      <c r="O219" s="78">
        <v>1152147.24</v>
      </c>
      <c r="P219" s="99" t="s">
        <v>44</v>
      </c>
      <c r="Q219" s="97">
        <f t="shared" si="3"/>
        <v>1233452.76</v>
      </c>
      <c r="R219" s="22"/>
    </row>
    <row r="220" spans="1:18" ht="39" x14ac:dyDescent="0.25">
      <c r="A220" s="55" t="s">
        <v>435</v>
      </c>
      <c r="B220" s="84" t="s">
        <v>354</v>
      </c>
      <c r="C220" s="85" t="s">
        <v>639</v>
      </c>
      <c r="D220" s="78">
        <v>2385600</v>
      </c>
      <c r="E220" s="78" t="s">
        <v>44</v>
      </c>
      <c r="F220" s="78" t="s">
        <v>44</v>
      </c>
      <c r="G220" s="78" t="s">
        <v>44</v>
      </c>
      <c r="H220" s="78" t="s">
        <v>44</v>
      </c>
      <c r="I220" s="78" t="s">
        <v>44</v>
      </c>
      <c r="J220" s="78" t="s">
        <v>44</v>
      </c>
      <c r="K220" s="79" t="s">
        <v>44</v>
      </c>
      <c r="L220" s="98" t="s">
        <v>435</v>
      </c>
      <c r="M220" s="84" t="s">
        <v>354</v>
      </c>
      <c r="N220" s="85" t="s">
        <v>639</v>
      </c>
      <c r="O220" s="78">
        <v>1152147.24</v>
      </c>
      <c r="P220" s="99" t="s">
        <v>44</v>
      </c>
      <c r="Q220" s="97">
        <f t="shared" si="3"/>
        <v>1233452.76</v>
      </c>
      <c r="R220" s="22"/>
    </row>
    <row r="221" spans="1:18" ht="39" x14ac:dyDescent="0.25">
      <c r="A221" s="55" t="s">
        <v>640</v>
      </c>
      <c r="B221" s="84" t="s">
        <v>354</v>
      </c>
      <c r="C221" s="85" t="s">
        <v>641</v>
      </c>
      <c r="D221" s="78">
        <v>2385600</v>
      </c>
      <c r="E221" s="78" t="s">
        <v>44</v>
      </c>
      <c r="F221" s="78" t="s">
        <v>44</v>
      </c>
      <c r="G221" s="78" t="s">
        <v>44</v>
      </c>
      <c r="H221" s="78" t="s">
        <v>44</v>
      </c>
      <c r="I221" s="78" t="s">
        <v>44</v>
      </c>
      <c r="J221" s="78" t="s">
        <v>44</v>
      </c>
      <c r="K221" s="79" t="s">
        <v>44</v>
      </c>
      <c r="L221" s="98" t="s">
        <v>640</v>
      </c>
      <c r="M221" s="84" t="s">
        <v>354</v>
      </c>
      <c r="N221" s="85" t="s">
        <v>641</v>
      </c>
      <c r="O221" s="78">
        <v>1152147.24</v>
      </c>
      <c r="P221" s="99" t="s">
        <v>44</v>
      </c>
      <c r="Q221" s="97">
        <f t="shared" si="3"/>
        <v>1233452.76</v>
      </c>
      <c r="R221" s="22"/>
    </row>
    <row r="222" spans="1:18" ht="39" x14ac:dyDescent="0.25">
      <c r="A222" s="55" t="s">
        <v>642</v>
      </c>
      <c r="B222" s="84" t="s">
        <v>354</v>
      </c>
      <c r="C222" s="85" t="s">
        <v>643</v>
      </c>
      <c r="D222" s="78">
        <v>2385600</v>
      </c>
      <c r="E222" s="78" t="s">
        <v>44</v>
      </c>
      <c r="F222" s="78" t="s">
        <v>44</v>
      </c>
      <c r="G222" s="78" t="s">
        <v>44</v>
      </c>
      <c r="H222" s="78" t="s">
        <v>44</v>
      </c>
      <c r="I222" s="78" t="s">
        <v>44</v>
      </c>
      <c r="J222" s="78" t="s">
        <v>44</v>
      </c>
      <c r="K222" s="79" t="s">
        <v>44</v>
      </c>
      <c r="L222" s="98" t="s">
        <v>642</v>
      </c>
      <c r="M222" s="84" t="s">
        <v>354</v>
      </c>
      <c r="N222" s="85" t="s">
        <v>643</v>
      </c>
      <c r="O222" s="78">
        <v>1152147.24</v>
      </c>
      <c r="P222" s="99" t="s">
        <v>44</v>
      </c>
      <c r="Q222" s="97">
        <f t="shared" si="3"/>
        <v>1233452.76</v>
      </c>
      <c r="R222" s="22"/>
    </row>
    <row r="223" spans="1:18" ht="39" x14ac:dyDescent="0.25">
      <c r="A223" s="55" t="s">
        <v>644</v>
      </c>
      <c r="B223" s="84" t="s">
        <v>354</v>
      </c>
      <c r="C223" s="85" t="s">
        <v>645</v>
      </c>
      <c r="D223" s="78">
        <v>2180000</v>
      </c>
      <c r="E223" s="78" t="s">
        <v>44</v>
      </c>
      <c r="F223" s="78" t="s">
        <v>44</v>
      </c>
      <c r="G223" s="78" t="s">
        <v>44</v>
      </c>
      <c r="H223" s="78" t="s">
        <v>44</v>
      </c>
      <c r="I223" s="78" t="s">
        <v>44</v>
      </c>
      <c r="J223" s="78" t="s">
        <v>44</v>
      </c>
      <c r="K223" s="79" t="s">
        <v>44</v>
      </c>
      <c r="L223" s="98" t="s">
        <v>644</v>
      </c>
      <c r="M223" s="84" t="s">
        <v>354</v>
      </c>
      <c r="N223" s="85" t="s">
        <v>645</v>
      </c>
      <c r="O223" s="78">
        <v>240000</v>
      </c>
      <c r="P223" s="99" t="s">
        <v>44</v>
      </c>
      <c r="Q223" s="97">
        <f t="shared" si="3"/>
        <v>1940000</v>
      </c>
      <c r="R223" s="22"/>
    </row>
    <row r="224" spans="1:18" ht="39" x14ac:dyDescent="0.25">
      <c r="A224" s="55" t="s">
        <v>435</v>
      </c>
      <c r="B224" s="84" t="s">
        <v>354</v>
      </c>
      <c r="C224" s="85" t="s">
        <v>646</v>
      </c>
      <c r="D224" s="78">
        <v>2180000</v>
      </c>
      <c r="E224" s="78" t="s">
        <v>44</v>
      </c>
      <c r="F224" s="78" t="s">
        <v>44</v>
      </c>
      <c r="G224" s="78" t="s">
        <v>44</v>
      </c>
      <c r="H224" s="78" t="s">
        <v>44</v>
      </c>
      <c r="I224" s="78" t="s">
        <v>44</v>
      </c>
      <c r="J224" s="78" t="s">
        <v>44</v>
      </c>
      <c r="K224" s="79" t="s">
        <v>44</v>
      </c>
      <c r="L224" s="98" t="s">
        <v>435</v>
      </c>
      <c r="M224" s="84" t="s">
        <v>354</v>
      </c>
      <c r="N224" s="85" t="s">
        <v>646</v>
      </c>
      <c r="O224" s="78">
        <v>240000</v>
      </c>
      <c r="P224" s="99" t="s">
        <v>44</v>
      </c>
      <c r="Q224" s="97">
        <f t="shared" si="3"/>
        <v>1940000</v>
      </c>
      <c r="R224" s="22"/>
    </row>
    <row r="225" spans="1:18" ht="51.75" x14ac:dyDescent="0.25">
      <c r="A225" s="55" t="s">
        <v>563</v>
      </c>
      <c r="B225" s="84" t="s">
        <v>354</v>
      </c>
      <c r="C225" s="85" t="s">
        <v>647</v>
      </c>
      <c r="D225" s="78">
        <v>2180000</v>
      </c>
      <c r="E225" s="78" t="s">
        <v>44</v>
      </c>
      <c r="F225" s="78" t="s">
        <v>44</v>
      </c>
      <c r="G225" s="78" t="s">
        <v>44</v>
      </c>
      <c r="H225" s="78" t="s">
        <v>44</v>
      </c>
      <c r="I225" s="78" t="s">
        <v>44</v>
      </c>
      <c r="J225" s="78" t="s">
        <v>44</v>
      </c>
      <c r="K225" s="79" t="s">
        <v>44</v>
      </c>
      <c r="L225" s="98" t="s">
        <v>563</v>
      </c>
      <c r="M225" s="84" t="s">
        <v>354</v>
      </c>
      <c r="N225" s="85" t="s">
        <v>647</v>
      </c>
      <c r="O225" s="78">
        <v>240000</v>
      </c>
      <c r="P225" s="99" t="s">
        <v>44</v>
      </c>
      <c r="Q225" s="97">
        <f t="shared" si="3"/>
        <v>1940000</v>
      </c>
      <c r="R225" s="22"/>
    </row>
    <row r="226" spans="1:18" ht="51.75" x14ac:dyDescent="0.25">
      <c r="A226" s="55" t="s">
        <v>565</v>
      </c>
      <c r="B226" s="84" t="s">
        <v>354</v>
      </c>
      <c r="C226" s="85" t="s">
        <v>648</v>
      </c>
      <c r="D226" s="78">
        <v>2180000</v>
      </c>
      <c r="E226" s="78" t="s">
        <v>44</v>
      </c>
      <c r="F226" s="78" t="s">
        <v>44</v>
      </c>
      <c r="G226" s="78" t="s">
        <v>44</v>
      </c>
      <c r="H226" s="78" t="s">
        <v>44</v>
      </c>
      <c r="I226" s="78" t="s">
        <v>44</v>
      </c>
      <c r="J226" s="78" t="s">
        <v>44</v>
      </c>
      <c r="K226" s="79" t="s">
        <v>44</v>
      </c>
      <c r="L226" s="98" t="s">
        <v>565</v>
      </c>
      <c r="M226" s="84" t="s">
        <v>354</v>
      </c>
      <c r="N226" s="85" t="s">
        <v>648</v>
      </c>
      <c r="O226" s="78">
        <v>240000</v>
      </c>
      <c r="P226" s="99" t="s">
        <v>44</v>
      </c>
      <c r="Q226" s="97">
        <f t="shared" si="3"/>
        <v>1940000</v>
      </c>
      <c r="R226" s="22"/>
    </row>
    <row r="227" spans="1:18" ht="39" x14ac:dyDescent="0.25">
      <c r="A227" s="55" t="s">
        <v>649</v>
      </c>
      <c r="B227" s="84" t="s">
        <v>354</v>
      </c>
      <c r="C227" s="85" t="s">
        <v>650</v>
      </c>
      <c r="D227" s="78">
        <v>39264251.210000001</v>
      </c>
      <c r="E227" s="78" t="s">
        <v>44</v>
      </c>
      <c r="F227" s="78" t="s">
        <v>44</v>
      </c>
      <c r="G227" s="78" t="s">
        <v>44</v>
      </c>
      <c r="H227" s="78" t="s">
        <v>44</v>
      </c>
      <c r="I227" s="78" t="s">
        <v>44</v>
      </c>
      <c r="J227" s="78" t="s">
        <v>44</v>
      </c>
      <c r="K227" s="79" t="s">
        <v>44</v>
      </c>
      <c r="L227" s="98" t="s">
        <v>649</v>
      </c>
      <c r="M227" s="84" t="s">
        <v>354</v>
      </c>
      <c r="N227" s="85" t="s">
        <v>650</v>
      </c>
      <c r="O227" s="78">
        <v>19004302.469999999</v>
      </c>
      <c r="P227" s="99" t="s">
        <v>44</v>
      </c>
      <c r="Q227" s="97">
        <f t="shared" si="3"/>
        <v>20259948.740000002</v>
      </c>
      <c r="R227" s="22"/>
    </row>
    <row r="228" spans="1:18" ht="51.75" x14ac:dyDescent="0.25">
      <c r="A228" s="55" t="s">
        <v>383</v>
      </c>
      <c r="B228" s="84" t="s">
        <v>354</v>
      </c>
      <c r="C228" s="85" t="s">
        <v>651</v>
      </c>
      <c r="D228" s="78">
        <v>1054557.6000000001</v>
      </c>
      <c r="E228" s="78" t="s">
        <v>44</v>
      </c>
      <c r="F228" s="78" t="s">
        <v>44</v>
      </c>
      <c r="G228" s="78" t="s">
        <v>44</v>
      </c>
      <c r="H228" s="78" t="s">
        <v>44</v>
      </c>
      <c r="I228" s="78" t="s">
        <v>44</v>
      </c>
      <c r="J228" s="78" t="s">
        <v>44</v>
      </c>
      <c r="K228" s="79" t="s">
        <v>44</v>
      </c>
      <c r="L228" s="98" t="s">
        <v>383</v>
      </c>
      <c r="M228" s="84" t="s">
        <v>354</v>
      </c>
      <c r="N228" s="85" t="s">
        <v>651</v>
      </c>
      <c r="O228" s="78">
        <v>164776.79</v>
      </c>
      <c r="P228" s="99" t="s">
        <v>44</v>
      </c>
      <c r="Q228" s="97">
        <f t="shared" si="3"/>
        <v>889780.81</v>
      </c>
      <c r="R228" s="22"/>
    </row>
    <row r="229" spans="1:18" ht="51.75" x14ac:dyDescent="0.25">
      <c r="A229" s="55" t="s">
        <v>385</v>
      </c>
      <c r="B229" s="84" t="s">
        <v>354</v>
      </c>
      <c r="C229" s="85" t="s">
        <v>652</v>
      </c>
      <c r="D229" s="78">
        <v>1054557.6000000001</v>
      </c>
      <c r="E229" s="78" t="s">
        <v>44</v>
      </c>
      <c r="F229" s="78" t="s">
        <v>44</v>
      </c>
      <c r="G229" s="78" t="s">
        <v>44</v>
      </c>
      <c r="H229" s="78" t="s">
        <v>44</v>
      </c>
      <c r="I229" s="78" t="s">
        <v>44</v>
      </c>
      <c r="J229" s="78" t="s">
        <v>44</v>
      </c>
      <c r="K229" s="79" t="s">
        <v>44</v>
      </c>
      <c r="L229" s="98" t="s">
        <v>385</v>
      </c>
      <c r="M229" s="84" t="s">
        <v>354</v>
      </c>
      <c r="N229" s="85" t="s">
        <v>652</v>
      </c>
      <c r="O229" s="78">
        <v>164776.79</v>
      </c>
      <c r="P229" s="99" t="s">
        <v>44</v>
      </c>
      <c r="Q229" s="97">
        <f t="shared" si="3"/>
        <v>889780.81</v>
      </c>
      <c r="R229" s="22"/>
    </row>
    <row r="230" spans="1:18" ht="39" x14ac:dyDescent="0.25">
      <c r="A230" s="55" t="s">
        <v>387</v>
      </c>
      <c r="B230" s="84" t="s">
        <v>354</v>
      </c>
      <c r="C230" s="85" t="s">
        <v>653</v>
      </c>
      <c r="D230" s="78">
        <v>1054557.6000000001</v>
      </c>
      <c r="E230" s="78" t="s">
        <v>44</v>
      </c>
      <c r="F230" s="78" t="s">
        <v>44</v>
      </c>
      <c r="G230" s="78" t="s">
        <v>44</v>
      </c>
      <c r="H230" s="78" t="s">
        <v>44</v>
      </c>
      <c r="I230" s="78" t="s">
        <v>44</v>
      </c>
      <c r="J230" s="78" t="s">
        <v>44</v>
      </c>
      <c r="K230" s="79" t="s">
        <v>44</v>
      </c>
      <c r="L230" s="98" t="s">
        <v>387</v>
      </c>
      <c r="M230" s="84" t="s">
        <v>354</v>
      </c>
      <c r="N230" s="85" t="s">
        <v>653</v>
      </c>
      <c r="O230" s="78">
        <v>164776.79</v>
      </c>
      <c r="P230" s="99" t="s">
        <v>44</v>
      </c>
      <c r="Q230" s="97">
        <f t="shared" si="3"/>
        <v>889780.81</v>
      </c>
      <c r="R230" s="22"/>
    </row>
    <row r="231" spans="1:18" ht="39" x14ac:dyDescent="0.25">
      <c r="A231" s="55" t="s">
        <v>435</v>
      </c>
      <c r="B231" s="84" t="s">
        <v>354</v>
      </c>
      <c r="C231" s="85" t="s">
        <v>654</v>
      </c>
      <c r="D231" s="78">
        <v>22465753.609999999</v>
      </c>
      <c r="E231" s="78" t="s">
        <v>44</v>
      </c>
      <c r="F231" s="78" t="s">
        <v>44</v>
      </c>
      <c r="G231" s="78" t="s">
        <v>44</v>
      </c>
      <c r="H231" s="78" t="s">
        <v>44</v>
      </c>
      <c r="I231" s="78" t="s">
        <v>44</v>
      </c>
      <c r="J231" s="78" t="s">
        <v>44</v>
      </c>
      <c r="K231" s="79" t="s">
        <v>44</v>
      </c>
      <c r="L231" s="98" t="s">
        <v>435</v>
      </c>
      <c r="M231" s="84" t="s">
        <v>354</v>
      </c>
      <c r="N231" s="85" t="s">
        <v>654</v>
      </c>
      <c r="O231" s="78">
        <v>10534681.42</v>
      </c>
      <c r="P231" s="99" t="s">
        <v>44</v>
      </c>
      <c r="Q231" s="97">
        <f t="shared" si="3"/>
        <v>11931072.189999999</v>
      </c>
      <c r="R231" s="22"/>
    </row>
    <row r="232" spans="1:18" ht="39" x14ac:dyDescent="0.25">
      <c r="A232" s="55" t="s">
        <v>640</v>
      </c>
      <c r="B232" s="84" t="s">
        <v>354</v>
      </c>
      <c r="C232" s="85" t="s">
        <v>655</v>
      </c>
      <c r="D232" s="78">
        <v>4185031.25</v>
      </c>
      <c r="E232" s="78" t="s">
        <v>44</v>
      </c>
      <c r="F232" s="78" t="s">
        <v>44</v>
      </c>
      <c r="G232" s="78" t="s">
        <v>44</v>
      </c>
      <c r="H232" s="78" t="s">
        <v>44</v>
      </c>
      <c r="I232" s="78" t="s">
        <v>44</v>
      </c>
      <c r="J232" s="78" t="s">
        <v>44</v>
      </c>
      <c r="K232" s="79" t="s">
        <v>44</v>
      </c>
      <c r="L232" s="98" t="s">
        <v>640</v>
      </c>
      <c r="M232" s="84" t="s">
        <v>354</v>
      </c>
      <c r="N232" s="85" t="s">
        <v>655</v>
      </c>
      <c r="O232" s="78">
        <v>1539493.57</v>
      </c>
      <c r="P232" s="99" t="s">
        <v>44</v>
      </c>
      <c r="Q232" s="97">
        <f t="shared" si="3"/>
        <v>2645537.6799999997</v>
      </c>
      <c r="R232" s="22"/>
    </row>
    <row r="233" spans="1:18" ht="51.75" x14ac:dyDescent="0.25">
      <c r="A233" s="55" t="s">
        <v>656</v>
      </c>
      <c r="B233" s="84" t="s">
        <v>354</v>
      </c>
      <c r="C233" s="85" t="s">
        <v>657</v>
      </c>
      <c r="D233" s="78">
        <v>4185031.25</v>
      </c>
      <c r="E233" s="78" t="s">
        <v>44</v>
      </c>
      <c r="F233" s="78" t="s">
        <v>44</v>
      </c>
      <c r="G233" s="78" t="s">
        <v>44</v>
      </c>
      <c r="H233" s="78" t="s">
        <v>44</v>
      </c>
      <c r="I233" s="78" t="s">
        <v>44</v>
      </c>
      <c r="J233" s="78" t="s">
        <v>44</v>
      </c>
      <c r="K233" s="79" t="s">
        <v>44</v>
      </c>
      <c r="L233" s="98" t="s">
        <v>656</v>
      </c>
      <c r="M233" s="84" t="s">
        <v>354</v>
      </c>
      <c r="N233" s="85" t="s">
        <v>657</v>
      </c>
      <c r="O233" s="78">
        <v>1539493.57</v>
      </c>
      <c r="P233" s="99" t="s">
        <v>44</v>
      </c>
      <c r="Q233" s="97">
        <f t="shared" si="3"/>
        <v>2645537.6799999997</v>
      </c>
      <c r="R233" s="22"/>
    </row>
    <row r="234" spans="1:18" ht="51.75" x14ac:dyDescent="0.25">
      <c r="A234" s="55" t="s">
        <v>563</v>
      </c>
      <c r="B234" s="84" t="s">
        <v>354</v>
      </c>
      <c r="C234" s="85" t="s">
        <v>658</v>
      </c>
      <c r="D234" s="78">
        <v>18280722.359999999</v>
      </c>
      <c r="E234" s="78" t="s">
        <v>44</v>
      </c>
      <c r="F234" s="78" t="s">
        <v>44</v>
      </c>
      <c r="G234" s="78" t="s">
        <v>44</v>
      </c>
      <c r="H234" s="78" t="s">
        <v>44</v>
      </c>
      <c r="I234" s="78" t="s">
        <v>44</v>
      </c>
      <c r="J234" s="78" t="s">
        <v>44</v>
      </c>
      <c r="K234" s="79" t="s">
        <v>44</v>
      </c>
      <c r="L234" s="98" t="s">
        <v>563</v>
      </c>
      <c r="M234" s="84" t="s">
        <v>354</v>
      </c>
      <c r="N234" s="85" t="s">
        <v>658</v>
      </c>
      <c r="O234" s="78">
        <v>8995187.8499999996</v>
      </c>
      <c r="P234" s="99" t="s">
        <v>44</v>
      </c>
      <c r="Q234" s="97">
        <f t="shared" si="3"/>
        <v>9285534.5099999998</v>
      </c>
      <c r="R234" s="22"/>
    </row>
    <row r="235" spans="1:18" ht="51.75" x14ac:dyDescent="0.25">
      <c r="A235" s="55" t="s">
        <v>565</v>
      </c>
      <c r="B235" s="84" t="s">
        <v>354</v>
      </c>
      <c r="C235" s="85" t="s">
        <v>659</v>
      </c>
      <c r="D235" s="78">
        <v>13780722.359999999</v>
      </c>
      <c r="E235" s="78" t="s">
        <v>44</v>
      </c>
      <c r="F235" s="78" t="s">
        <v>44</v>
      </c>
      <c r="G235" s="78" t="s">
        <v>44</v>
      </c>
      <c r="H235" s="78" t="s">
        <v>44</v>
      </c>
      <c r="I235" s="78" t="s">
        <v>44</v>
      </c>
      <c r="J235" s="78" t="s">
        <v>44</v>
      </c>
      <c r="K235" s="79" t="s">
        <v>44</v>
      </c>
      <c r="L235" s="98" t="s">
        <v>565</v>
      </c>
      <c r="M235" s="84" t="s">
        <v>354</v>
      </c>
      <c r="N235" s="85" t="s">
        <v>659</v>
      </c>
      <c r="O235" s="78">
        <v>7186431.2599999998</v>
      </c>
      <c r="P235" s="99" t="s">
        <v>44</v>
      </c>
      <c r="Q235" s="97">
        <f t="shared" si="3"/>
        <v>6594291.0999999996</v>
      </c>
      <c r="R235" s="22"/>
    </row>
    <row r="236" spans="1:18" ht="51.75" x14ac:dyDescent="0.25">
      <c r="A236" s="55" t="s">
        <v>660</v>
      </c>
      <c r="B236" s="84" t="s">
        <v>354</v>
      </c>
      <c r="C236" s="85" t="s">
        <v>661</v>
      </c>
      <c r="D236" s="78">
        <v>4500000</v>
      </c>
      <c r="E236" s="78" t="s">
        <v>44</v>
      </c>
      <c r="F236" s="78" t="s">
        <v>44</v>
      </c>
      <c r="G236" s="78" t="s">
        <v>44</v>
      </c>
      <c r="H236" s="78" t="s">
        <v>44</v>
      </c>
      <c r="I236" s="78" t="s">
        <v>44</v>
      </c>
      <c r="J236" s="78" t="s">
        <v>44</v>
      </c>
      <c r="K236" s="79" t="s">
        <v>44</v>
      </c>
      <c r="L236" s="98" t="s">
        <v>660</v>
      </c>
      <c r="M236" s="84" t="s">
        <v>354</v>
      </c>
      <c r="N236" s="85" t="s">
        <v>661</v>
      </c>
      <c r="O236" s="78">
        <v>1808756.59</v>
      </c>
      <c r="P236" s="99" t="s">
        <v>44</v>
      </c>
      <c r="Q236" s="97">
        <f t="shared" si="3"/>
        <v>2691243.41</v>
      </c>
      <c r="R236" s="22"/>
    </row>
    <row r="237" spans="1:18" ht="51.75" x14ac:dyDescent="0.25">
      <c r="A237" s="55" t="s">
        <v>439</v>
      </c>
      <c r="B237" s="84" t="s">
        <v>354</v>
      </c>
      <c r="C237" s="85" t="s">
        <v>662</v>
      </c>
      <c r="D237" s="78">
        <v>15743940</v>
      </c>
      <c r="E237" s="78" t="s">
        <v>44</v>
      </c>
      <c r="F237" s="78" t="s">
        <v>44</v>
      </c>
      <c r="G237" s="78" t="s">
        <v>44</v>
      </c>
      <c r="H237" s="78" t="s">
        <v>44</v>
      </c>
      <c r="I237" s="78" t="s">
        <v>44</v>
      </c>
      <c r="J237" s="78" t="s">
        <v>44</v>
      </c>
      <c r="K237" s="79" t="s">
        <v>44</v>
      </c>
      <c r="L237" s="98" t="s">
        <v>439</v>
      </c>
      <c r="M237" s="84" t="s">
        <v>354</v>
      </c>
      <c r="N237" s="85" t="s">
        <v>662</v>
      </c>
      <c r="O237" s="78">
        <v>8304844.2599999998</v>
      </c>
      <c r="P237" s="99" t="s">
        <v>44</v>
      </c>
      <c r="Q237" s="97">
        <f t="shared" si="3"/>
        <v>7439095.7400000002</v>
      </c>
      <c r="R237" s="22"/>
    </row>
    <row r="238" spans="1:18" ht="39" x14ac:dyDescent="0.25">
      <c r="A238" s="55" t="s">
        <v>441</v>
      </c>
      <c r="B238" s="84" t="s">
        <v>354</v>
      </c>
      <c r="C238" s="85" t="s">
        <v>663</v>
      </c>
      <c r="D238" s="78">
        <v>15743940</v>
      </c>
      <c r="E238" s="78" t="s">
        <v>44</v>
      </c>
      <c r="F238" s="78" t="s">
        <v>44</v>
      </c>
      <c r="G238" s="78" t="s">
        <v>44</v>
      </c>
      <c r="H238" s="78" t="s">
        <v>44</v>
      </c>
      <c r="I238" s="78" t="s">
        <v>44</v>
      </c>
      <c r="J238" s="78" t="s">
        <v>44</v>
      </c>
      <c r="K238" s="79" t="s">
        <v>44</v>
      </c>
      <c r="L238" s="98" t="s">
        <v>441</v>
      </c>
      <c r="M238" s="84" t="s">
        <v>354</v>
      </c>
      <c r="N238" s="85" t="s">
        <v>663</v>
      </c>
      <c r="O238" s="78">
        <v>8304844.2599999998</v>
      </c>
      <c r="P238" s="99" t="s">
        <v>44</v>
      </c>
      <c r="Q238" s="97">
        <f t="shared" si="3"/>
        <v>7439095.7400000002</v>
      </c>
      <c r="R238" s="22"/>
    </row>
    <row r="239" spans="1:18" ht="51.75" x14ac:dyDescent="0.25">
      <c r="A239" s="55" t="s">
        <v>443</v>
      </c>
      <c r="B239" s="84" t="s">
        <v>354</v>
      </c>
      <c r="C239" s="85" t="s">
        <v>664</v>
      </c>
      <c r="D239" s="78">
        <v>15743940</v>
      </c>
      <c r="E239" s="78" t="s">
        <v>44</v>
      </c>
      <c r="F239" s="78" t="s">
        <v>44</v>
      </c>
      <c r="G239" s="78" t="s">
        <v>44</v>
      </c>
      <c r="H239" s="78" t="s">
        <v>44</v>
      </c>
      <c r="I239" s="78" t="s">
        <v>44</v>
      </c>
      <c r="J239" s="78" t="s">
        <v>44</v>
      </c>
      <c r="K239" s="79" t="s">
        <v>44</v>
      </c>
      <c r="L239" s="98" t="s">
        <v>443</v>
      </c>
      <c r="M239" s="84" t="s">
        <v>354</v>
      </c>
      <c r="N239" s="85" t="s">
        <v>664</v>
      </c>
      <c r="O239" s="78">
        <v>8304844.2599999998</v>
      </c>
      <c r="P239" s="99" t="s">
        <v>44</v>
      </c>
      <c r="Q239" s="97">
        <f t="shared" si="3"/>
        <v>7439095.7400000002</v>
      </c>
      <c r="R239" s="22"/>
    </row>
    <row r="240" spans="1:18" ht="39" x14ac:dyDescent="0.25">
      <c r="A240" s="55" t="s">
        <v>665</v>
      </c>
      <c r="B240" s="84" t="s">
        <v>354</v>
      </c>
      <c r="C240" s="85" t="s">
        <v>666</v>
      </c>
      <c r="D240" s="78">
        <v>317800</v>
      </c>
      <c r="E240" s="78" t="s">
        <v>44</v>
      </c>
      <c r="F240" s="78" t="s">
        <v>44</v>
      </c>
      <c r="G240" s="78" t="s">
        <v>44</v>
      </c>
      <c r="H240" s="78" t="s">
        <v>44</v>
      </c>
      <c r="I240" s="78" t="s">
        <v>44</v>
      </c>
      <c r="J240" s="78" t="s">
        <v>44</v>
      </c>
      <c r="K240" s="79" t="s">
        <v>44</v>
      </c>
      <c r="L240" s="98" t="s">
        <v>665</v>
      </c>
      <c r="M240" s="84" t="s">
        <v>354</v>
      </c>
      <c r="N240" s="85" t="s">
        <v>666</v>
      </c>
      <c r="O240" s="78">
        <v>48800</v>
      </c>
      <c r="P240" s="99" t="s">
        <v>44</v>
      </c>
      <c r="Q240" s="97">
        <f t="shared" si="3"/>
        <v>269000</v>
      </c>
      <c r="R240" s="22"/>
    </row>
    <row r="241" spans="1:18" ht="51.75" x14ac:dyDescent="0.25">
      <c r="A241" s="55" t="s">
        <v>383</v>
      </c>
      <c r="B241" s="84" t="s">
        <v>354</v>
      </c>
      <c r="C241" s="85" t="s">
        <v>667</v>
      </c>
      <c r="D241" s="78">
        <v>209000</v>
      </c>
      <c r="E241" s="78" t="s">
        <v>44</v>
      </c>
      <c r="F241" s="78" t="s">
        <v>44</v>
      </c>
      <c r="G241" s="78" t="s">
        <v>44</v>
      </c>
      <c r="H241" s="78" t="s">
        <v>44</v>
      </c>
      <c r="I241" s="78" t="s">
        <v>44</v>
      </c>
      <c r="J241" s="78" t="s">
        <v>44</v>
      </c>
      <c r="K241" s="79" t="s">
        <v>44</v>
      </c>
      <c r="L241" s="98" t="s">
        <v>383</v>
      </c>
      <c r="M241" s="84" t="s">
        <v>354</v>
      </c>
      <c r="N241" s="85" t="s">
        <v>667</v>
      </c>
      <c r="O241" s="78">
        <v>0</v>
      </c>
      <c r="P241" s="99" t="s">
        <v>44</v>
      </c>
      <c r="Q241" s="97">
        <f t="shared" si="3"/>
        <v>209000</v>
      </c>
      <c r="R241" s="22"/>
    </row>
    <row r="242" spans="1:18" ht="51.75" x14ac:dyDescent="0.25">
      <c r="A242" s="55" t="s">
        <v>385</v>
      </c>
      <c r="B242" s="84" t="s">
        <v>354</v>
      </c>
      <c r="C242" s="85" t="s">
        <v>668</v>
      </c>
      <c r="D242" s="78">
        <v>209000</v>
      </c>
      <c r="E242" s="78" t="s">
        <v>44</v>
      </c>
      <c r="F242" s="78" t="s">
        <v>44</v>
      </c>
      <c r="G242" s="78" t="s">
        <v>44</v>
      </c>
      <c r="H242" s="78" t="s">
        <v>44</v>
      </c>
      <c r="I242" s="78" t="s">
        <v>44</v>
      </c>
      <c r="J242" s="78" t="s">
        <v>44</v>
      </c>
      <c r="K242" s="79" t="s">
        <v>44</v>
      </c>
      <c r="L242" s="98" t="s">
        <v>385</v>
      </c>
      <c r="M242" s="84" t="s">
        <v>354</v>
      </c>
      <c r="N242" s="85" t="s">
        <v>668</v>
      </c>
      <c r="O242" s="78">
        <v>0</v>
      </c>
      <c r="P242" s="99" t="s">
        <v>44</v>
      </c>
      <c r="Q242" s="97">
        <f t="shared" si="3"/>
        <v>209000</v>
      </c>
      <c r="R242" s="22"/>
    </row>
    <row r="243" spans="1:18" ht="39" x14ac:dyDescent="0.25">
      <c r="A243" s="55" t="s">
        <v>387</v>
      </c>
      <c r="B243" s="84" t="s">
        <v>354</v>
      </c>
      <c r="C243" s="85" t="s">
        <v>669</v>
      </c>
      <c r="D243" s="78">
        <v>209000</v>
      </c>
      <c r="E243" s="78" t="s">
        <v>44</v>
      </c>
      <c r="F243" s="78" t="s">
        <v>44</v>
      </c>
      <c r="G243" s="78" t="s">
        <v>44</v>
      </c>
      <c r="H243" s="78" t="s">
        <v>44</v>
      </c>
      <c r="I243" s="78" t="s">
        <v>44</v>
      </c>
      <c r="J243" s="78" t="s">
        <v>44</v>
      </c>
      <c r="K243" s="79" t="s">
        <v>44</v>
      </c>
      <c r="L243" s="98" t="s">
        <v>387</v>
      </c>
      <c r="M243" s="84" t="s">
        <v>354</v>
      </c>
      <c r="N243" s="85" t="s">
        <v>669</v>
      </c>
      <c r="O243" s="78">
        <v>0</v>
      </c>
      <c r="P243" s="99" t="s">
        <v>44</v>
      </c>
      <c r="Q243" s="97">
        <f t="shared" si="3"/>
        <v>209000</v>
      </c>
      <c r="R243" s="22"/>
    </row>
    <row r="244" spans="1:18" ht="51.75" x14ac:dyDescent="0.25">
      <c r="A244" s="55" t="s">
        <v>532</v>
      </c>
      <c r="B244" s="84" t="s">
        <v>354</v>
      </c>
      <c r="C244" s="85" t="s">
        <v>670</v>
      </c>
      <c r="D244" s="78">
        <v>108800</v>
      </c>
      <c r="E244" s="78" t="s">
        <v>44</v>
      </c>
      <c r="F244" s="78" t="s">
        <v>44</v>
      </c>
      <c r="G244" s="78" t="s">
        <v>44</v>
      </c>
      <c r="H244" s="78" t="s">
        <v>44</v>
      </c>
      <c r="I244" s="78" t="s">
        <v>44</v>
      </c>
      <c r="J244" s="78" t="s">
        <v>44</v>
      </c>
      <c r="K244" s="79" t="s">
        <v>44</v>
      </c>
      <c r="L244" s="98" t="s">
        <v>532</v>
      </c>
      <c r="M244" s="84" t="s">
        <v>354</v>
      </c>
      <c r="N244" s="85" t="s">
        <v>670</v>
      </c>
      <c r="O244" s="78">
        <v>48800</v>
      </c>
      <c r="P244" s="99" t="s">
        <v>44</v>
      </c>
      <c r="Q244" s="97">
        <f t="shared" si="3"/>
        <v>60000</v>
      </c>
      <c r="R244" s="22"/>
    </row>
    <row r="245" spans="1:18" ht="39" x14ac:dyDescent="0.25">
      <c r="A245" s="55" t="s">
        <v>534</v>
      </c>
      <c r="B245" s="84" t="s">
        <v>354</v>
      </c>
      <c r="C245" s="85" t="s">
        <v>671</v>
      </c>
      <c r="D245" s="78">
        <v>108800</v>
      </c>
      <c r="E245" s="78" t="s">
        <v>44</v>
      </c>
      <c r="F245" s="78" t="s">
        <v>44</v>
      </c>
      <c r="G245" s="78" t="s">
        <v>44</v>
      </c>
      <c r="H245" s="78" t="s">
        <v>44</v>
      </c>
      <c r="I245" s="78" t="s">
        <v>44</v>
      </c>
      <c r="J245" s="78" t="s">
        <v>44</v>
      </c>
      <c r="K245" s="79" t="s">
        <v>44</v>
      </c>
      <c r="L245" s="98" t="s">
        <v>534</v>
      </c>
      <c r="M245" s="84" t="s">
        <v>354</v>
      </c>
      <c r="N245" s="85" t="s">
        <v>671</v>
      </c>
      <c r="O245" s="78">
        <v>48800</v>
      </c>
      <c r="P245" s="99" t="s">
        <v>44</v>
      </c>
      <c r="Q245" s="97">
        <f t="shared" si="3"/>
        <v>60000</v>
      </c>
      <c r="R245" s="22"/>
    </row>
    <row r="246" spans="1:18" ht="39" x14ac:dyDescent="0.25">
      <c r="A246" s="55" t="s">
        <v>538</v>
      </c>
      <c r="B246" s="84" t="s">
        <v>354</v>
      </c>
      <c r="C246" s="85" t="s">
        <v>672</v>
      </c>
      <c r="D246" s="78">
        <v>108800</v>
      </c>
      <c r="E246" s="78" t="s">
        <v>44</v>
      </c>
      <c r="F246" s="78" t="s">
        <v>44</v>
      </c>
      <c r="G246" s="78" t="s">
        <v>44</v>
      </c>
      <c r="H246" s="78" t="s">
        <v>44</v>
      </c>
      <c r="I246" s="78" t="s">
        <v>44</v>
      </c>
      <c r="J246" s="78" t="s">
        <v>44</v>
      </c>
      <c r="K246" s="79" t="s">
        <v>44</v>
      </c>
      <c r="L246" s="98" t="s">
        <v>538</v>
      </c>
      <c r="M246" s="84" t="s">
        <v>354</v>
      </c>
      <c r="N246" s="85" t="s">
        <v>672</v>
      </c>
      <c r="O246" s="78">
        <v>48800</v>
      </c>
      <c r="P246" s="99" t="s">
        <v>44</v>
      </c>
      <c r="Q246" s="97">
        <f t="shared" si="3"/>
        <v>60000</v>
      </c>
      <c r="R246" s="22"/>
    </row>
    <row r="247" spans="1:18" ht="39" x14ac:dyDescent="0.25">
      <c r="A247" s="55" t="s">
        <v>673</v>
      </c>
      <c r="B247" s="84" t="s">
        <v>354</v>
      </c>
      <c r="C247" s="85" t="s">
        <v>674</v>
      </c>
      <c r="D247" s="78">
        <v>12769055</v>
      </c>
      <c r="E247" s="78" t="s">
        <v>44</v>
      </c>
      <c r="F247" s="78" t="s">
        <v>44</v>
      </c>
      <c r="G247" s="78" t="s">
        <v>44</v>
      </c>
      <c r="H247" s="78" t="s">
        <v>44</v>
      </c>
      <c r="I247" s="78" t="s">
        <v>44</v>
      </c>
      <c r="J247" s="78" t="s">
        <v>44</v>
      </c>
      <c r="K247" s="79" t="s">
        <v>44</v>
      </c>
      <c r="L247" s="98" t="s">
        <v>673</v>
      </c>
      <c r="M247" s="84" t="s">
        <v>354</v>
      </c>
      <c r="N247" s="85" t="s">
        <v>674</v>
      </c>
      <c r="O247" s="78">
        <v>369963.83</v>
      </c>
      <c r="P247" s="99" t="s">
        <v>44</v>
      </c>
      <c r="Q247" s="97">
        <f t="shared" si="3"/>
        <v>12399091.17</v>
      </c>
      <c r="R247" s="22"/>
    </row>
    <row r="248" spans="1:18" ht="39" x14ac:dyDescent="0.25">
      <c r="A248" s="55" t="s">
        <v>675</v>
      </c>
      <c r="B248" s="84" t="s">
        <v>354</v>
      </c>
      <c r="C248" s="85" t="s">
        <v>676</v>
      </c>
      <c r="D248" s="78">
        <v>12769055</v>
      </c>
      <c r="E248" s="78" t="s">
        <v>44</v>
      </c>
      <c r="F248" s="78" t="s">
        <v>44</v>
      </c>
      <c r="G248" s="78" t="s">
        <v>44</v>
      </c>
      <c r="H248" s="78" t="s">
        <v>44</v>
      </c>
      <c r="I248" s="78" t="s">
        <v>44</v>
      </c>
      <c r="J248" s="78" t="s">
        <v>44</v>
      </c>
      <c r="K248" s="79" t="s">
        <v>44</v>
      </c>
      <c r="L248" s="98" t="s">
        <v>675</v>
      </c>
      <c r="M248" s="84" t="s">
        <v>354</v>
      </c>
      <c r="N248" s="85" t="s">
        <v>676</v>
      </c>
      <c r="O248" s="78">
        <v>369963.83</v>
      </c>
      <c r="P248" s="99" t="s">
        <v>44</v>
      </c>
      <c r="Q248" s="97">
        <f t="shared" si="3"/>
        <v>12399091.17</v>
      </c>
      <c r="R248" s="22"/>
    </row>
    <row r="249" spans="1:18" ht="77.25" x14ac:dyDescent="0.25">
      <c r="A249" s="55" t="s">
        <v>359</v>
      </c>
      <c r="B249" s="84" t="s">
        <v>354</v>
      </c>
      <c r="C249" s="85" t="s">
        <v>677</v>
      </c>
      <c r="D249" s="78">
        <v>230000</v>
      </c>
      <c r="E249" s="78" t="s">
        <v>44</v>
      </c>
      <c r="F249" s="78" t="s">
        <v>44</v>
      </c>
      <c r="G249" s="78" t="s">
        <v>44</v>
      </c>
      <c r="H249" s="78" t="s">
        <v>44</v>
      </c>
      <c r="I249" s="78" t="s">
        <v>44</v>
      </c>
      <c r="J249" s="78" t="s">
        <v>44</v>
      </c>
      <c r="K249" s="79" t="s">
        <v>44</v>
      </c>
      <c r="L249" s="98" t="s">
        <v>359</v>
      </c>
      <c r="M249" s="84" t="s">
        <v>354</v>
      </c>
      <c r="N249" s="85" t="s">
        <v>677</v>
      </c>
      <c r="O249" s="78">
        <v>124500</v>
      </c>
      <c r="P249" s="99" t="s">
        <v>44</v>
      </c>
      <c r="Q249" s="97">
        <f t="shared" si="3"/>
        <v>105500</v>
      </c>
      <c r="R249" s="22"/>
    </row>
    <row r="250" spans="1:18" ht="51.75" x14ac:dyDescent="0.25">
      <c r="A250" s="55" t="s">
        <v>361</v>
      </c>
      <c r="B250" s="84" t="s">
        <v>354</v>
      </c>
      <c r="C250" s="85" t="s">
        <v>678</v>
      </c>
      <c r="D250" s="78">
        <v>230000</v>
      </c>
      <c r="E250" s="78" t="s">
        <v>44</v>
      </c>
      <c r="F250" s="78" t="s">
        <v>44</v>
      </c>
      <c r="G250" s="78" t="s">
        <v>44</v>
      </c>
      <c r="H250" s="78" t="s">
        <v>44</v>
      </c>
      <c r="I250" s="78" t="s">
        <v>44</v>
      </c>
      <c r="J250" s="78" t="s">
        <v>44</v>
      </c>
      <c r="K250" s="79" t="s">
        <v>44</v>
      </c>
      <c r="L250" s="98" t="s">
        <v>361</v>
      </c>
      <c r="M250" s="84" t="s">
        <v>354</v>
      </c>
      <c r="N250" s="85" t="s">
        <v>678</v>
      </c>
      <c r="O250" s="78">
        <v>124500</v>
      </c>
      <c r="P250" s="99" t="s">
        <v>44</v>
      </c>
      <c r="Q250" s="97">
        <f t="shared" si="3"/>
        <v>105500</v>
      </c>
      <c r="R250" s="22"/>
    </row>
    <row r="251" spans="1:18" ht="64.5" x14ac:dyDescent="0.25">
      <c r="A251" s="55" t="s">
        <v>679</v>
      </c>
      <c r="B251" s="84" t="s">
        <v>354</v>
      </c>
      <c r="C251" s="85" t="s">
        <v>680</v>
      </c>
      <c r="D251" s="78">
        <v>230000</v>
      </c>
      <c r="E251" s="78" t="s">
        <v>44</v>
      </c>
      <c r="F251" s="78" t="s">
        <v>44</v>
      </c>
      <c r="G251" s="78" t="s">
        <v>44</v>
      </c>
      <c r="H251" s="78" t="s">
        <v>44</v>
      </c>
      <c r="I251" s="78" t="s">
        <v>44</v>
      </c>
      <c r="J251" s="78" t="s">
        <v>44</v>
      </c>
      <c r="K251" s="79" t="s">
        <v>44</v>
      </c>
      <c r="L251" s="98" t="s">
        <v>679</v>
      </c>
      <c r="M251" s="84" t="s">
        <v>354</v>
      </c>
      <c r="N251" s="85" t="s">
        <v>680</v>
      </c>
      <c r="O251" s="78">
        <v>124500</v>
      </c>
      <c r="P251" s="99" t="s">
        <v>44</v>
      </c>
      <c r="Q251" s="97">
        <f t="shared" si="3"/>
        <v>105500</v>
      </c>
      <c r="R251" s="22"/>
    </row>
    <row r="252" spans="1:18" ht="51.75" x14ac:dyDescent="0.25">
      <c r="A252" s="55" t="s">
        <v>383</v>
      </c>
      <c r="B252" s="84" t="s">
        <v>354</v>
      </c>
      <c r="C252" s="85" t="s">
        <v>681</v>
      </c>
      <c r="D252" s="78">
        <v>1255500</v>
      </c>
      <c r="E252" s="78" t="s">
        <v>44</v>
      </c>
      <c r="F252" s="78" t="s">
        <v>44</v>
      </c>
      <c r="G252" s="78" t="s">
        <v>44</v>
      </c>
      <c r="H252" s="78" t="s">
        <v>44</v>
      </c>
      <c r="I252" s="78" t="s">
        <v>44</v>
      </c>
      <c r="J252" s="78" t="s">
        <v>44</v>
      </c>
      <c r="K252" s="79" t="s">
        <v>44</v>
      </c>
      <c r="L252" s="98" t="s">
        <v>383</v>
      </c>
      <c r="M252" s="84" t="s">
        <v>354</v>
      </c>
      <c r="N252" s="85" t="s">
        <v>681</v>
      </c>
      <c r="O252" s="78">
        <v>95419.72</v>
      </c>
      <c r="P252" s="99" t="s">
        <v>44</v>
      </c>
      <c r="Q252" s="97">
        <f t="shared" si="3"/>
        <v>1160080.28</v>
      </c>
      <c r="R252" s="22"/>
    </row>
    <row r="253" spans="1:18" ht="51.75" x14ac:dyDescent="0.25">
      <c r="A253" s="55" t="s">
        <v>385</v>
      </c>
      <c r="B253" s="84" t="s">
        <v>354</v>
      </c>
      <c r="C253" s="85" t="s">
        <v>682</v>
      </c>
      <c r="D253" s="78">
        <v>1255500</v>
      </c>
      <c r="E253" s="78" t="s">
        <v>44</v>
      </c>
      <c r="F253" s="78" t="s">
        <v>44</v>
      </c>
      <c r="G253" s="78" t="s">
        <v>44</v>
      </c>
      <c r="H253" s="78" t="s">
        <v>44</v>
      </c>
      <c r="I253" s="78" t="s">
        <v>44</v>
      </c>
      <c r="J253" s="78" t="s">
        <v>44</v>
      </c>
      <c r="K253" s="79" t="s">
        <v>44</v>
      </c>
      <c r="L253" s="98" t="s">
        <v>385</v>
      </c>
      <c r="M253" s="84" t="s">
        <v>354</v>
      </c>
      <c r="N253" s="85" t="s">
        <v>682</v>
      </c>
      <c r="O253" s="78">
        <v>95419.72</v>
      </c>
      <c r="P253" s="99" t="s">
        <v>44</v>
      </c>
      <c r="Q253" s="97">
        <f t="shared" si="3"/>
        <v>1160080.28</v>
      </c>
      <c r="R253" s="22"/>
    </row>
    <row r="254" spans="1:18" ht="39" x14ac:dyDescent="0.25">
      <c r="A254" s="55" t="s">
        <v>387</v>
      </c>
      <c r="B254" s="84" t="s">
        <v>354</v>
      </c>
      <c r="C254" s="85" t="s">
        <v>683</v>
      </c>
      <c r="D254" s="78">
        <v>1255500</v>
      </c>
      <c r="E254" s="78" t="s">
        <v>44</v>
      </c>
      <c r="F254" s="78" t="s">
        <v>44</v>
      </c>
      <c r="G254" s="78" t="s">
        <v>44</v>
      </c>
      <c r="H254" s="78" t="s">
        <v>44</v>
      </c>
      <c r="I254" s="78" t="s">
        <v>44</v>
      </c>
      <c r="J254" s="78" t="s">
        <v>44</v>
      </c>
      <c r="K254" s="79" t="s">
        <v>44</v>
      </c>
      <c r="L254" s="98" t="s">
        <v>387</v>
      </c>
      <c r="M254" s="84" t="s">
        <v>354</v>
      </c>
      <c r="N254" s="85" t="s">
        <v>683</v>
      </c>
      <c r="O254" s="78">
        <v>95419.72</v>
      </c>
      <c r="P254" s="99" t="s">
        <v>44</v>
      </c>
      <c r="Q254" s="97">
        <f t="shared" si="3"/>
        <v>1160080.28</v>
      </c>
      <c r="R254" s="22"/>
    </row>
    <row r="255" spans="1:18" ht="51.75" x14ac:dyDescent="0.25">
      <c r="A255" s="55" t="s">
        <v>439</v>
      </c>
      <c r="B255" s="84" t="s">
        <v>354</v>
      </c>
      <c r="C255" s="85" t="s">
        <v>684</v>
      </c>
      <c r="D255" s="78">
        <v>11043555</v>
      </c>
      <c r="E255" s="78" t="s">
        <v>44</v>
      </c>
      <c r="F255" s="78" t="s">
        <v>44</v>
      </c>
      <c r="G255" s="78" t="s">
        <v>44</v>
      </c>
      <c r="H255" s="78" t="s">
        <v>44</v>
      </c>
      <c r="I255" s="78" t="s">
        <v>44</v>
      </c>
      <c r="J255" s="78" t="s">
        <v>44</v>
      </c>
      <c r="K255" s="79" t="s">
        <v>44</v>
      </c>
      <c r="L255" s="98" t="s">
        <v>439</v>
      </c>
      <c r="M255" s="84" t="s">
        <v>354</v>
      </c>
      <c r="N255" s="85" t="s">
        <v>684</v>
      </c>
      <c r="O255" s="78">
        <v>0</v>
      </c>
      <c r="P255" s="99" t="s">
        <v>44</v>
      </c>
      <c r="Q255" s="97">
        <f t="shared" si="3"/>
        <v>11043555</v>
      </c>
      <c r="R255" s="22"/>
    </row>
    <row r="256" spans="1:18" ht="39" x14ac:dyDescent="0.25">
      <c r="A256" s="55" t="s">
        <v>441</v>
      </c>
      <c r="B256" s="84" t="s">
        <v>354</v>
      </c>
      <c r="C256" s="85" t="s">
        <v>685</v>
      </c>
      <c r="D256" s="78">
        <v>11043555</v>
      </c>
      <c r="E256" s="78" t="s">
        <v>44</v>
      </c>
      <c r="F256" s="78" t="s">
        <v>44</v>
      </c>
      <c r="G256" s="78" t="s">
        <v>44</v>
      </c>
      <c r="H256" s="78" t="s">
        <v>44</v>
      </c>
      <c r="I256" s="78" t="s">
        <v>44</v>
      </c>
      <c r="J256" s="78" t="s">
        <v>44</v>
      </c>
      <c r="K256" s="79" t="s">
        <v>44</v>
      </c>
      <c r="L256" s="98" t="s">
        <v>441</v>
      </c>
      <c r="M256" s="84" t="s">
        <v>354</v>
      </c>
      <c r="N256" s="85" t="s">
        <v>685</v>
      </c>
      <c r="O256" s="78">
        <v>0</v>
      </c>
      <c r="P256" s="99" t="s">
        <v>44</v>
      </c>
      <c r="Q256" s="97">
        <f t="shared" si="3"/>
        <v>11043555</v>
      </c>
      <c r="R256" s="22"/>
    </row>
    <row r="257" spans="1:18" ht="51.75" x14ac:dyDescent="0.25">
      <c r="A257" s="55" t="s">
        <v>490</v>
      </c>
      <c r="B257" s="84" t="s">
        <v>354</v>
      </c>
      <c r="C257" s="85" t="s">
        <v>686</v>
      </c>
      <c r="D257" s="78">
        <v>11043555</v>
      </c>
      <c r="E257" s="78" t="s">
        <v>44</v>
      </c>
      <c r="F257" s="78" t="s">
        <v>44</v>
      </c>
      <c r="G257" s="78" t="s">
        <v>44</v>
      </c>
      <c r="H257" s="78" t="s">
        <v>44</v>
      </c>
      <c r="I257" s="78" t="s">
        <v>44</v>
      </c>
      <c r="J257" s="78" t="s">
        <v>44</v>
      </c>
      <c r="K257" s="79" t="s">
        <v>44</v>
      </c>
      <c r="L257" s="98" t="s">
        <v>490</v>
      </c>
      <c r="M257" s="84" t="s">
        <v>354</v>
      </c>
      <c r="N257" s="85" t="s">
        <v>686</v>
      </c>
      <c r="O257" s="78">
        <v>0</v>
      </c>
      <c r="P257" s="99" t="s">
        <v>44</v>
      </c>
      <c r="Q257" s="97">
        <f t="shared" si="3"/>
        <v>11043555</v>
      </c>
      <c r="R257" s="22"/>
    </row>
    <row r="258" spans="1:18" ht="51.75" x14ac:dyDescent="0.25">
      <c r="A258" s="55" t="s">
        <v>532</v>
      </c>
      <c r="B258" s="84" t="s">
        <v>354</v>
      </c>
      <c r="C258" s="85" t="s">
        <v>687</v>
      </c>
      <c r="D258" s="78">
        <v>240000</v>
      </c>
      <c r="E258" s="78" t="s">
        <v>44</v>
      </c>
      <c r="F258" s="78" t="s">
        <v>44</v>
      </c>
      <c r="G258" s="78" t="s">
        <v>44</v>
      </c>
      <c r="H258" s="78" t="s">
        <v>44</v>
      </c>
      <c r="I258" s="78" t="s">
        <v>44</v>
      </c>
      <c r="J258" s="78" t="s">
        <v>44</v>
      </c>
      <c r="K258" s="79" t="s">
        <v>44</v>
      </c>
      <c r="L258" s="98" t="s">
        <v>532</v>
      </c>
      <c r="M258" s="84" t="s">
        <v>354</v>
      </c>
      <c r="N258" s="85" t="s">
        <v>687</v>
      </c>
      <c r="O258" s="78">
        <v>150044.10999999999</v>
      </c>
      <c r="P258" s="99" t="s">
        <v>44</v>
      </c>
      <c r="Q258" s="97">
        <f t="shared" si="3"/>
        <v>89955.890000000014</v>
      </c>
      <c r="R258" s="22"/>
    </row>
    <row r="259" spans="1:18" ht="39" x14ac:dyDescent="0.25">
      <c r="A259" s="55" t="s">
        <v>534</v>
      </c>
      <c r="B259" s="84" t="s">
        <v>354</v>
      </c>
      <c r="C259" s="85" t="s">
        <v>688</v>
      </c>
      <c r="D259" s="78">
        <v>240000</v>
      </c>
      <c r="E259" s="78" t="s">
        <v>44</v>
      </c>
      <c r="F259" s="78" t="s">
        <v>44</v>
      </c>
      <c r="G259" s="78" t="s">
        <v>44</v>
      </c>
      <c r="H259" s="78" t="s">
        <v>44</v>
      </c>
      <c r="I259" s="78" t="s">
        <v>44</v>
      </c>
      <c r="J259" s="78" t="s">
        <v>44</v>
      </c>
      <c r="K259" s="79" t="s">
        <v>44</v>
      </c>
      <c r="L259" s="98" t="s">
        <v>534</v>
      </c>
      <c r="M259" s="84" t="s">
        <v>354</v>
      </c>
      <c r="N259" s="85" t="s">
        <v>688</v>
      </c>
      <c r="O259" s="78">
        <v>150044.10999999999</v>
      </c>
      <c r="P259" s="99" t="s">
        <v>44</v>
      </c>
      <c r="Q259" s="97">
        <f t="shared" si="3"/>
        <v>89955.890000000014</v>
      </c>
      <c r="R259" s="22"/>
    </row>
    <row r="260" spans="1:18" ht="39" x14ac:dyDescent="0.25">
      <c r="A260" s="55" t="s">
        <v>538</v>
      </c>
      <c r="B260" s="84" t="s">
        <v>354</v>
      </c>
      <c r="C260" s="85" t="s">
        <v>689</v>
      </c>
      <c r="D260" s="78">
        <v>240000</v>
      </c>
      <c r="E260" s="78" t="s">
        <v>44</v>
      </c>
      <c r="F260" s="78" t="s">
        <v>44</v>
      </c>
      <c r="G260" s="78" t="s">
        <v>44</v>
      </c>
      <c r="H260" s="78" t="s">
        <v>44</v>
      </c>
      <c r="I260" s="78" t="s">
        <v>44</v>
      </c>
      <c r="J260" s="78" t="s">
        <v>44</v>
      </c>
      <c r="K260" s="79" t="s">
        <v>44</v>
      </c>
      <c r="L260" s="98" t="s">
        <v>538</v>
      </c>
      <c r="M260" s="84" t="s">
        <v>354</v>
      </c>
      <c r="N260" s="85" t="s">
        <v>689</v>
      </c>
      <c r="O260" s="78">
        <v>150044.10999999999</v>
      </c>
      <c r="P260" s="99" t="s">
        <v>44</v>
      </c>
      <c r="Q260" s="97">
        <f t="shared" si="3"/>
        <v>89955.890000000014</v>
      </c>
      <c r="R260" s="22"/>
    </row>
    <row r="261" spans="1:18" ht="39" x14ac:dyDescent="0.25">
      <c r="A261" s="55" t="s">
        <v>690</v>
      </c>
      <c r="B261" s="84" t="s">
        <v>354</v>
      </c>
      <c r="C261" s="85" t="s">
        <v>691</v>
      </c>
      <c r="D261" s="78">
        <v>3491940</v>
      </c>
      <c r="E261" s="78" t="s">
        <v>44</v>
      </c>
      <c r="F261" s="78" t="s">
        <v>44</v>
      </c>
      <c r="G261" s="78" t="s">
        <v>44</v>
      </c>
      <c r="H261" s="78" t="s">
        <v>44</v>
      </c>
      <c r="I261" s="78" t="s">
        <v>44</v>
      </c>
      <c r="J261" s="78" t="s">
        <v>44</v>
      </c>
      <c r="K261" s="79" t="s">
        <v>44</v>
      </c>
      <c r="L261" s="98" t="s">
        <v>690</v>
      </c>
      <c r="M261" s="84" t="s">
        <v>354</v>
      </c>
      <c r="N261" s="85" t="s">
        <v>691</v>
      </c>
      <c r="O261" s="78">
        <v>1622400</v>
      </c>
      <c r="P261" s="99" t="s">
        <v>44</v>
      </c>
      <c r="Q261" s="97">
        <f t="shared" si="3"/>
        <v>1869540</v>
      </c>
      <c r="R261" s="22"/>
    </row>
    <row r="262" spans="1:18" ht="39" x14ac:dyDescent="0.25">
      <c r="A262" s="55" t="s">
        <v>692</v>
      </c>
      <c r="B262" s="84" t="s">
        <v>354</v>
      </c>
      <c r="C262" s="85" t="s">
        <v>693</v>
      </c>
      <c r="D262" s="78">
        <v>3491940</v>
      </c>
      <c r="E262" s="78" t="s">
        <v>44</v>
      </c>
      <c r="F262" s="78" t="s">
        <v>44</v>
      </c>
      <c r="G262" s="78" t="s">
        <v>44</v>
      </c>
      <c r="H262" s="78" t="s">
        <v>44</v>
      </c>
      <c r="I262" s="78" t="s">
        <v>44</v>
      </c>
      <c r="J262" s="78" t="s">
        <v>44</v>
      </c>
      <c r="K262" s="79" t="s">
        <v>44</v>
      </c>
      <c r="L262" s="98" t="s">
        <v>692</v>
      </c>
      <c r="M262" s="84" t="s">
        <v>354</v>
      </c>
      <c r="N262" s="85" t="s">
        <v>693</v>
      </c>
      <c r="O262" s="78">
        <v>1622400</v>
      </c>
      <c r="P262" s="99" t="s">
        <v>44</v>
      </c>
      <c r="Q262" s="97">
        <f t="shared" si="3"/>
        <v>1869540</v>
      </c>
      <c r="R262" s="22"/>
    </row>
    <row r="263" spans="1:18" ht="51.75" x14ac:dyDescent="0.25">
      <c r="A263" s="55" t="s">
        <v>532</v>
      </c>
      <c r="B263" s="84" t="s">
        <v>354</v>
      </c>
      <c r="C263" s="85" t="s">
        <v>694</v>
      </c>
      <c r="D263" s="78">
        <v>3491940</v>
      </c>
      <c r="E263" s="78" t="s">
        <v>44</v>
      </c>
      <c r="F263" s="78" t="s">
        <v>44</v>
      </c>
      <c r="G263" s="78" t="s">
        <v>44</v>
      </c>
      <c r="H263" s="78" t="s">
        <v>44</v>
      </c>
      <c r="I263" s="78" t="s">
        <v>44</v>
      </c>
      <c r="J263" s="78" t="s">
        <v>44</v>
      </c>
      <c r="K263" s="79" t="s">
        <v>44</v>
      </c>
      <c r="L263" s="98" t="s">
        <v>532</v>
      </c>
      <c r="M263" s="84" t="s">
        <v>354</v>
      </c>
      <c r="N263" s="85" t="s">
        <v>694</v>
      </c>
      <c r="O263" s="78">
        <v>1622400</v>
      </c>
      <c r="P263" s="99" t="s">
        <v>44</v>
      </c>
      <c r="Q263" s="97">
        <f t="shared" ref="Q263:Q265" si="4">D263-O263</f>
        <v>1869540</v>
      </c>
      <c r="R263" s="22"/>
    </row>
    <row r="264" spans="1:18" ht="39" x14ac:dyDescent="0.25">
      <c r="A264" s="55" t="s">
        <v>534</v>
      </c>
      <c r="B264" s="84" t="s">
        <v>354</v>
      </c>
      <c r="C264" s="85" t="s">
        <v>695</v>
      </c>
      <c r="D264" s="78">
        <v>3491940</v>
      </c>
      <c r="E264" s="78" t="s">
        <v>44</v>
      </c>
      <c r="F264" s="78" t="s">
        <v>44</v>
      </c>
      <c r="G264" s="78" t="s">
        <v>44</v>
      </c>
      <c r="H264" s="78" t="s">
        <v>44</v>
      </c>
      <c r="I264" s="78" t="s">
        <v>44</v>
      </c>
      <c r="J264" s="78" t="s">
        <v>44</v>
      </c>
      <c r="K264" s="79" t="s">
        <v>44</v>
      </c>
      <c r="L264" s="98" t="s">
        <v>534</v>
      </c>
      <c r="M264" s="84" t="s">
        <v>354</v>
      </c>
      <c r="N264" s="85" t="s">
        <v>695</v>
      </c>
      <c r="O264" s="78">
        <v>1622400</v>
      </c>
      <c r="P264" s="99" t="s">
        <v>44</v>
      </c>
      <c r="Q264" s="97">
        <f t="shared" si="4"/>
        <v>1869540</v>
      </c>
      <c r="R264" s="22"/>
    </row>
    <row r="265" spans="1:18" ht="64.5" x14ac:dyDescent="0.25">
      <c r="A265" s="55" t="s">
        <v>536</v>
      </c>
      <c r="B265" s="84" t="s">
        <v>354</v>
      </c>
      <c r="C265" s="85" t="s">
        <v>696</v>
      </c>
      <c r="D265" s="78">
        <v>3491940</v>
      </c>
      <c r="E265" s="78" t="s">
        <v>44</v>
      </c>
      <c r="F265" s="78" t="s">
        <v>44</v>
      </c>
      <c r="G265" s="78" t="s">
        <v>44</v>
      </c>
      <c r="H265" s="78" t="s">
        <v>44</v>
      </c>
      <c r="I265" s="78" t="s">
        <v>44</v>
      </c>
      <c r="J265" s="78" t="s">
        <v>44</v>
      </c>
      <c r="K265" s="79" t="s">
        <v>44</v>
      </c>
      <c r="L265" s="98" t="s">
        <v>536</v>
      </c>
      <c r="M265" s="84" t="s">
        <v>354</v>
      </c>
      <c r="N265" s="85" t="s">
        <v>696</v>
      </c>
      <c r="O265" s="78">
        <v>1622400</v>
      </c>
      <c r="P265" s="99" t="s">
        <v>44</v>
      </c>
      <c r="Q265" s="97">
        <f t="shared" si="4"/>
        <v>1869540</v>
      </c>
      <c r="R265" s="22"/>
    </row>
    <row r="266" spans="1:18" ht="23.25" customHeight="1" x14ac:dyDescent="0.25">
      <c r="A266" s="56" t="s">
        <v>697</v>
      </c>
      <c r="B266" s="100">
        <v>450</v>
      </c>
      <c r="C266" s="101" t="s">
        <v>43</v>
      </c>
      <c r="D266" s="102">
        <v>-12511527</v>
      </c>
      <c r="E266" s="102" t="s">
        <v>44</v>
      </c>
      <c r="F266" s="102" t="s">
        <v>44</v>
      </c>
      <c r="G266" s="102" t="s">
        <v>44</v>
      </c>
      <c r="H266" s="102" t="s">
        <v>44</v>
      </c>
      <c r="I266" s="102" t="s">
        <v>44</v>
      </c>
      <c r="J266" s="102" t="s">
        <v>44</v>
      </c>
      <c r="K266" s="103" t="s">
        <v>44</v>
      </c>
      <c r="L266" s="104" t="s">
        <v>697</v>
      </c>
      <c r="M266" s="100">
        <v>450</v>
      </c>
      <c r="N266" s="101" t="s">
        <v>43</v>
      </c>
      <c r="O266" s="102">
        <v>29403450.73</v>
      </c>
      <c r="P266" s="105" t="s">
        <v>44</v>
      </c>
      <c r="Q266" s="97" t="s">
        <v>43</v>
      </c>
      <c r="R266" s="22"/>
    </row>
    <row r="267" spans="1:18" ht="12.95" customHeight="1" x14ac:dyDescent="0.25">
      <c r="A267" s="57"/>
      <c r="B267" s="19"/>
      <c r="C267" s="19"/>
      <c r="D267" s="20"/>
      <c r="E267" s="20" t="s">
        <v>351</v>
      </c>
      <c r="F267" s="20" t="s">
        <v>351</v>
      </c>
      <c r="G267" s="20" t="s">
        <v>351</v>
      </c>
      <c r="H267" s="20" t="s">
        <v>351</v>
      </c>
      <c r="I267" s="20" t="s">
        <v>351</v>
      </c>
      <c r="J267" s="20" t="s">
        <v>351</v>
      </c>
      <c r="K267" s="20" t="s">
        <v>351</v>
      </c>
      <c r="L267" s="21"/>
      <c r="M267" s="21"/>
      <c r="N267" s="21"/>
      <c r="O267" s="20"/>
      <c r="P267" s="20" t="s">
        <v>351</v>
      </c>
      <c r="Q267" s="20"/>
      <c r="R267" s="2"/>
    </row>
    <row r="268" spans="1:18" ht="12.95" customHeight="1" x14ac:dyDescent="0.25">
      <c r="A268" s="58"/>
      <c r="B268" s="5"/>
      <c r="C268" s="5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2"/>
    </row>
  </sheetData>
  <mergeCells count="1">
    <mergeCell ref="K2:M2"/>
  </mergeCells>
  <pageMargins left="0.78740157480314965" right="0.59055118110236227" top="0.59055118110236227" bottom="0.39370078740157483" header="0" footer="0"/>
  <pageSetup paperSize="9" scale="62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Normal="100" zoomScaleSheetLayoutView="70" zoomScalePageLayoutView="70" workbookViewId="0">
      <selection activeCell="Q63" sqref="Q63"/>
    </sheetView>
  </sheetViews>
  <sheetFormatPr defaultColWidth="9.125" defaultRowHeight="15" x14ac:dyDescent="0.25"/>
  <cols>
    <col min="1" max="1" width="49.375" style="73" customWidth="1"/>
    <col min="2" max="2" width="6.375" style="1" customWidth="1"/>
    <col min="3" max="3" width="23.5" style="1" customWidth="1"/>
    <col min="4" max="4" width="14.625" style="1" customWidth="1"/>
    <col min="5" max="5" width="9.125" style="1" hidden="1"/>
    <col min="6" max="11" width="9.125" style="1" hidden="1" customWidth="1"/>
    <col min="12" max="12" width="51.875" style="1" hidden="1" customWidth="1"/>
    <col min="13" max="13" width="5.125" style="1" hidden="1" customWidth="1"/>
    <col min="14" max="14" width="24.75" style="1" hidden="1" customWidth="1"/>
    <col min="15" max="15" width="16" style="1" customWidth="1"/>
    <col min="16" max="16" width="9.125" style="1" hidden="1"/>
    <col min="17" max="17" width="16" style="1" customWidth="1"/>
    <col min="18" max="18" width="9.75" style="1" customWidth="1"/>
    <col min="19" max="16384" width="9.125" style="1"/>
  </cols>
  <sheetData>
    <row r="1" spans="1:18" ht="10.5" customHeight="1" x14ac:dyDescent="0.25">
      <c r="A1" s="64"/>
      <c r="B1" s="17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2"/>
    </row>
    <row r="2" spans="1:18" ht="14.1" customHeight="1" x14ac:dyDescent="0.25">
      <c r="A2" s="60" t="s">
        <v>715</v>
      </c>
      <c r="B2" s="61"/>
      <c r="C2" s="6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44"/>
      <c r="R2" s="2"/>
    </row>
    <row r="3" spans="1:18" ht="14.1" customHeight="1" x14ac:dyDescent="0.25">
      <c r="A3" s="65"/>
      <c r="B3" s="62"/>
      <c r="C3" s="47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63"/>
      <c r="R3" s="2"/>
    </row>
    <row r="4" spans="1:18" ht="46.5" customHeight="1" x14ac:dyDescent="0.25">
      <c r="A4" s="66" t="s">
        <v>6</v>
      </c>
      <c r="B4" s="66" t="s">
        <v>3</v>
      </c>
      <c r="C4" s="66" t="s">
        <v>716</v>
      </c>
      <c r="D4" s="74" t="s">
        <v>5</v>
      </c>
      <c r="E4" s="74" t="s">
        <v>8</v>
      </c>
      <c r="F4" s="74" t="s">
        <v>11</v>
      </c>
      <c r="G4" s="74" t="s">
        <v>12</v>
      </c>
      <c r="H4" s="74" t="s">
        <v>13</v>
      </c>
      <c r="I4" s="74" t="s">
        <v>14</v>
      </c>
      <c r="J4" s="74" t="s">
        <v>15</v>
      </c>
      <c r="K4" s="74" t="s">
        <v>16</v>
      </c>
      <c r="L4" s="66"/>
      <c r="M4" s="66"/>
      <c r="N4" s="66"/>
      <c r="O4" s="74" t="s">
        <v>7</v>
      </c>
      <c r="P4" s="106" t="s">
        <v>8</v>
      </c>
      <c r="Q4" s="51" t="s">
        <v>717</v>
      </c>
      <c r="R4" s="25"/>
    </row>
    <row r="5" spans="1:18" ht="11.45" customHeight="1" x14ac:dyDescent="0.25">
      <c r="A5" s="67" t="s">
        <v>19</v>
      </c>
      <c r="B5" s="67" t="s">
        <v>20</v>
      </c>
      <c r="C5" s="67" t="s">
        <v>21</v>
      </c>
      <c r="D5" s="75" t="s">
        <v>22</v>
      </c>
      <c r="E5" s="75" t="s">
        <v>23</v>
      </c>
      <c r="F5" s="75" t="s">
        <v>25</v>
      </c>
      <c r="G5" s="75" t="s">
        <v>26</v>
      </c>
      <c r="H5" s="75" t="s">
        <v>27</v>
      </c>
      <c r="I5" s="75" t="s">
        <v>28</v>
      </c>
      <c r="J5" s="75" t="s">
        <v>29</v>
      </c>
      <c r="K5" s="75" t="s">
        <v>30</v>
      </c>
      <c r="L5" s="67" t="s">
        <v>19</v>
      </c>
      <c r="M5" s="67" t="s">
        <v>20</v>
      </c>
      <c r="N5" s="67" t="s">
        <v>21</v>
      </c>
      <c r="O5" s="75" t="s">
        <v>23</v>
      </c>
      <c r="P5" s="107" t="s">
        <v>31</v>
      </c>
      <c r="Q5" s="108" t="s">
        <v>24</v>
      </c>
      <c r="R5" s="25"/>
    </row>
    <row r="6" spans="1:18" ht="38.25" customHeight="1" x14ac:dyDescent="0.25">
      <c r="A6" s="68" t="s">
        <v>698</v>
      </c>
      <c r="B6" s="76" t="s">
        <v>699</v>
      </c>
      <c r="C6" s="77" t="s">
        <v>43</v>
      </c>
      <c r="D6" s="78">
        <v>12511527</v>
      </c>
      <c r="E6" s="78" t="s">
        <v>44</v>
      </c>
      <c r="F6" s="78" t="s">
        <v>44</v>
      </c>
      <c r="G6" s="78" t="s">
        <v>44</v>
      </c>
      <c r="H6" s="78" t="s">
        <v>44</v>
      </c>
      <c r="I6" s="78" t="s">
        <v>44</v>
      </c>
      <c r="J6" s="78" t="s">
        <v>44</v>
      </c>
      <c r="K6" s="79" t="s">
        <v>44</v>
      </c>
      <c r="L6" s="109" t="s">
        <v>698</v>
      </c>
      <c r="M6" s="76" t="s">
        <v>699</v>
      </c>
      <c r="N6" s="77" t="s">
        <v>43</v>
      </c>
      <c r="O6" s="78">
        <v>-29403450.73</v>
      </c>
      <c r="P6" s="99" t="s">
        <v>44</v>
      </c>
      <c r="Q6" s="78">
        <f>D6-O6</f>
        <v>41914977.730000004</v>
      </c>
      <c r="R6" s="22"/>
    </row>
    <row r="7" spans="1:18" ht="19.5" customHeight="1" x14ac:dyDescent="0.25">
      <c r="A7" s="69" t="s">
        <v>700</v>
      </c>
      <c r="B7" s="80"/>
      <c r="C7" s="81"/>
      <c r="D7" s="81"/>
      <c r="E7" s="81"/>
      <c r="F7" s="81"/>
      <c r="G7" s="81"/>
      <c r="H7" s="81"/>
      <c r="I7" s="81"/>
      <c r="J7" s="81"/>
      <c r="K7" s="82"/>
      <c r="L7" s="110" t="s">
        <v>700</v>
      </c>
      <c r="M7" s="80"/>
      <c r="N7" s="81"/>
      <c r="O7" s="81"/>
      <c r="P7" s="111"/>
      <c r="Q7" s="78"/>
      <c r="R7" s="22"/>
    </row>
    <row r="8" spans="1:18" ht="24.75" customHeight="1" x14ac:dyDescent="0.25">
      <c r="A8" s="70" t="s">
        <v>701</v>
      </c>
      <c r="B8" s="112" t="s">
        <v>702</v>
      </c>
      <c r="C8" s="113" t="s">
        <v>43</v>
      </c>
      <c r="D8" s="97">
        <v>12511527</v>
      </c>
      <c r="E8" s="97" t="s">
        <v>44</v>
      </c>
      <c r="F8" s="97" t="s">
        <v>44</v>
      </c>
      <c r="G8" s="97" t="s">
        <v>44</v>
      </c>
      <c r="H8" s="97" t="s">
        <v>44</v>
      </c>
      <c r="I8" s="97" t="s">
        <v>44</v>
      </c>
      <c r="J8" s="97" t="s">
        <v>44</v>
      </c>
      <c r="K8" s="114" t="s">
        <v>44</v>
      </c>
      <c r="L8" s="115" t="s">
        <v>701</v>
      </c>
      <c r="M8" s="112" t="s">
        <v>702</v>
      </c>
      <c r="N8" s="113" t="s">
        <v>43</v>
      </c>
      <c r="O8" s="97">
        <v>-29403450.73</v>
      </c>
      <c r="P8" s="116" t="s">
        <v>44</v>
      </c>
      <c r="Q8" s="78">
        <f t="shared" ref="Q8:Q9" si="0">D8-O8</f>
        <v>41914977.730000004</v>
      </c>
      <c r="R8" s="22"/>
    </row>
    <row r="9" spans="1:18" ht="51" x14ac:dyDescent="0.25">
      <c r="A9" s="71" t="s">
        <v>703</v>
      </c>
      <c r="B9" s="117" t="s">
        <v>702</v>
      </c>
      <c r="C9" s="113" t="s">
        <v>704</v>
      </c>
      <c r="D9" s="97">
        <v>12511527</v>
      </c>
      <c r="E9" s="97" t="s">
        <v>44</v>
      </c>
      <c r="F9" s="97" t="s">
        <v>44</v>
      </c>
      <c r="G9" s="97" t="s">
        <v>44</v>
      </c>
      <c r="H9" s="97" t="s">
        <v>44</v>
      </c>
      <c r="I9" s="97" t="s">
        <v>44</v>
      </c>
      <c r="J9" s="97" t="s">
        <v>44</v>
      </c>
      <c r="K9" s="114" t="s">
        <v>44</v>
      </c>
      <c r="L9" s="98" t="s">
        <v>703</v>
      </c>
      <c r="M9" s="117" t="s">
        <v>702</v>
      </c>
      <c r="N9" s="113" t="s">
        <v>704</v>
      </c>
      <c r="O9" s="97">
        <v>-29403450.73</v>
      </c>
      <c r="P9" s="116" t="s">
        <v>44</v>
      </c>
      <c r="Q9" s="78">
        <f t="shared" si="0"/>
        <v>41914977.730000004</v>
      </c>
      <c r="R9" s="22"/>
    </row>
    <row r="10" spans="1:18" ht="24.75" customHeight="1" x14ac:dyDescent="0.25">
      <c r="A10" s="70" t="s">
        <v>705</v>
      </c>
      <c r="B10" s="112" t="s">
        <v>706</v>
      </c>
      <c r="C10" s="113" t="s">
        <v>43</v>
      </c>
      <c r="D10" s="97">
        <v>-795664621.22000003</v>
      </c>
      <c r="E10" s="97" t="s">
        <v>44</v>
      </c>
      <c r="F10" s="97" t="s">
        <v>44</v>
      </c>
      <c r="G10" s="97" t="s">
        <v>44</v>
      </c>
      <c r="H10" s="97" t="s">
        <v>44</v>
      </c>
      <c r="I10" s="97" t="s">
        <v>44</v>
      </c>
      <c r="J10" s="97" t="s">
        <v>44</v>
      </c>
      <c r="K10" s="114" t="s">
        <v>44</v>
      </c>
      <c r="L10" s="115" t="s">
        <v>705</v>
      </c>
      <c r="M10" s="112" t="s">
        <v>706</v>
      </c>
      <c r="N10" s="113" t="s">
        <v>43</v>
      </c>
      <c r="O10" s="97">
        <v>-428961514.89999998</v>
      </c>
      <c r="P10" s="116" t="s">
        <v>44</v>
      </c>
      <c r="Q10" s="118" t="s">
        <v>43</v>
      </c>
      <c r="R10" s="22"/>
    </row>
    <row r="11" spans="1:18" ht="51.75" x14ac:dyDescent="0.25">
      <c r="A11" s="71" t="s">
        <v>707</v>
      </c>
      <c r="B11" s="117" t="s">
        <v>706</v>
      </c>
      <c r="C11" s="113" t="s">
        <v>708</v>
      </c>
      <c r="D11" s="97">
        <v>-795664621.22000003</v>
      </c>
      <c r="E11" s="97" t="s">
        <v>44</v>
      </c>
      <c r="F11" s="97" t="s">
        <v>44</v>
      </c>
      <c r="G11" s="97" t="s">
        <v>44</v>
      </c>
      <c r="H11" s="97" t="s">
        <v>44</v>
      </c>
      <c r="I11" s="97" t="s">
        <v>44</v>
      </c>
      <c r="J11" s="97" t="s">
        <v>44</v>
      </c>
      <c r="K11" s="114" t="s">
        <v>44</v>
      </c>
      <c r="L11" s="98" t="s">
        <v>707</v>
      </c>
      <c r="M11" s="117" t="s">
        <v>706</v>
      </c>
      <c r="N11" s="113" t="s">
        <v>708</v>
      </c>
      <c r="O11" s="97">
        <v>-428961514.89999998</v>
      </c>
      <c r="P11" s="116" t="s">
        <v>44</v>
      </c>
      <c r="Q11" s="118" t="s">
        <v>43</v>
      </c>
      <c r="R11" s="22"/>
    </row>
    <row r="12" spans="1:18" ht="24.75" customHeight="1" x14ac:dyDescent="0.25">
      <c r="A12" s="70" t="s">
        <v>709</v>
      </c>
      <c r="B12" s="112" t="s">
        <v>710</v>
      </c>
      <c r="C12" s="113" t="s">
        <v>43</v>
      </c>
      <c r="D12" s="97">
        <v>879708286.47000003</v>
      </c>
      <c r="E12" s="97" t="s">
        <v>44</v>
      </c>
      <c r="F12" s="97" t="s">
        <v>44</v>
      </c>
      <c r="G12" s="97" t="s">
        <v>44</v>
      </c>
      <c r="H12" s="97" t="s">
        <v>44</v>
      </c>
      <c r="I12" s="97" t="s">
        <v>44</v>
      </c>
      <c r="J12" s="97" t="s">
        <v>44</v>
      </c>
      <c r="K12" s="114" t="s">
        <v>44</v>
      </c>
      <c r="L12" s="115" t="s">
        <v>709</v>
      </c>
      <c r="M12" s="112" t="s">
        <v>710</v>
      </c>
      <c r="N12" s="113" t="s">
        <v>43</v>
      </c>
      <c r="O12" s="97">
        <v>399558064.17000002</v>
      </c>
      <c r="P12" s="116" t="s">
        <v>44</v>
      </c>
      <c r="Q12" s="118" t="s">
        <v>43</v>
      </c>
      <c r="R12" s="22"/>
    </row>
    <row r="13" spans="1:18" ht="33" customHeight="1" x14ac:dyDescent="0.25">
      <c r="A13" s="71" t="s">
        <v>711</v>
      </c>
      <c r="B13" s="117" t="s">
        <v>710</v>
      </c>
      <c r="C13" s="113" t="s">
        <v>712</v>
      </c>
      <c r="D13" s="97">
        <v>879708286.47000003</v>
      </c>
      <c r="E13" s="97" t="s">
        <v>44</v>
      </c>
      <c r="F13" s="97" t="s">
        <v>44</v>
      </c>
      <c r="G13" s="97" t="s">
        <v>44</v>
      </c>
      <c r="H13" s="97" t="s">
        <v>44</v>
      </c>
      <c r="I13" s="97" t="s">
        <v>44</v>
      </c>
      <c r="J13" s="97" t="s">
        <v>44</v>
      </c>
      <c r="K13" s="114" t="s">
        <v>44</v>
      </c>
      <c r="L13" s="98" t="s">
        <v>711</v>
      </c>
      <c r="M13" s="117" t="s">
        <v>710</v>
      </c>
      <c r="N13" s="113" t="s">
        <v>712</v>
      </c>
      <c r="O13" s="97">
        <v>399558064.17000002</v>
      </c>
      <c r="P13" s="116" t="s">
        <v>44</v>
      </c>
      <c r="Q13" s="118" t="s">
        <v>43</v>
      </c>
      <c r="R13" s="22"/>
    </row>
    <row r="14" spans="1:18" ht="12.95" customHeight="1" x14ac:dyDescent="0.25">
      <c r="A14" s="124"/>
      <c r="B14" s="19"/>
      <c r="C14" s="19"/>
      <c r="D14" s="21"/>
      <c r="E14" s="24" t="s">
        <v>351</v>
      </c>
      <c r="F14" s="24" t="s">
        <v>351</v>
      </c>
      <c r="G14" s="24" t="s">
        <v>351</v>
      </c>
      <c r="H14" s="24" t="s">
        <v>351</v>
      </c>
      <c r="I14" s="24" t="s">
        <v>351</v>
      </c>
      <c r="J14" s="24" t="s">
        <v>351</v>
      </c>
      <c r="K14" s="24" t="s">
        <v>351</v>
      </c>
      <c r="L14" s="21"/>
      <c r="M14" s="21"/>
      <c r="N14" s="21"/>
      <c r="O14" s="24"/>
      <c r="P14" s="24" t="s">
        <v>351</v>
      </c>
      <c r="Q14" s="24"/>
      <c r="R14" s="2"/>
    </row>
    <row r="15" spans="1:18" ht="12.95" customHeight="1" x14ac:dyDescent="0.25">
      <c r="A15" s="72"/>
      <c r="B15" s="5"/>
      <c r="C15" s="5"/>
      <c r="D15" s="14"/>
      <c r="E15" s="14"/>
      <c r="F15" s="14"/>
      <c r="G15" s="14"/>
      <c r="H15" s="14"/>
      <c r="I15" s="14"/>
      <c r="J15" s="14"/>
      <c r="K15" s="14"/>
      <c r="L15" s="5"/>
      <c r="M15" s="5"/>
      <c r="N15" s="5"/>
      <c r="O15" s="14"/>
      <c r="P15" s="14"/>
      <c r="Q15" s="14"/>
      <c r="R15" s="2"/>
    </row>
  </sheetData>
  <pageMargins left="0.78749999999999998" right="0.59027779999999996" top="0.59027779999999996" bottom="0.39374999999999999" header="0" footer="0"/>
  <pageSetup paperSize="9" scale="64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C7EA1EE-AF2B-4C01-9885-6A5145FC77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Пользователь Windows</cp:lastModifiedBy>
  <cp:lastPrinted>2021-07-19T04:35:47Z</cp:lastPrinted>
  <dcterms:created xsi:type="dcterms:W3CDTF">2021-07-15T00:23:47Z</dcterms:created>
  <dcterms:modified xsi:type="dcterms:W3CDTF">2021-07-21T04:26:06Z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_20024_0503317M_M_06.2021..(3).xlsx</vt:lpwstr>
  </property>
  <property fmtid="{D5CDD505-2E9C-101B-9397-08002B2CF9AE}" pid="3" name="Название отчета">
    <vt:lpwstr>_20024_0503317M_M_06.2021..(3).xlsx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rn20024_2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